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sncf.sharepoint.com/sites/RegulationGCGrpO365/Documents partages/DRG/DRG 2026/4. Refonte du DRG 2026/ANNEXES/"/>
    </mc:Choice>
  </mc:AlternateContent>
  <xr:revisionPtr revIDLastSave="113" documentId="8_{C10F3B9D-2B5E-4947-B2BE-EF5FDD96D8B6}" xr6:coauthVersionLast="47" xr6:coauthVersionMax="47" xr10:uidLastSave="{0CE25CFB-AA45-4BC0-969E-9472EE3956A2}"/>
  <bookViews>
    <workbookView xWindow="-120" yWindow="-120" windowWidth="29040" windowHeight="15720" tabRatio="813" firstSheet="6" activeTab="9" xr2:uid="{00000000-000D-0000-FFFF-FFFF00000000}"/>
  </bookViews>
  <sheets>
    <sheet name="Notice" sheetId="8" r:id="rId1"/>
    <sheet name="Fiche Propreté " sheetId="16" r:id="rId2"/>
    <sheet name="Fiche Disponibilité élévatique" sheetId="9" r:id="rId3"/>
    <sheet name="Fiche informations en gare" sheetId="28" r:id="rId4"/>
    <sheet name="Fiche Satisfaction" sheetId="18" r:id="rId5"/>
    <sheet name="Fiche PMR" sheetId="25" r:id="rId6"/>
    <sheet name="Fiche Porte embarquements" sheetId="33" r:id="rId7"/>
    <sheet name="Fiche Intermodalité" sheetId="40" r:id="rId8"/>
    <sheet name="Fiche Sûreté" sheetId="41" r:id="rId9"/>
    <sheet name="Fiche PFU" sheetId="42" r:id="rId10"/>
  </sheets>
  <definedNames>
    <definedName name="_xlnm.Print_Area" localSheetId="2">'Fiche Disponibilité élévatique'!$A$1:$B$12</definedName>
    <definedName name="_xlnm.Print_Area" localSheetId="3">'Fiche informations en gare'!$A$1:$B$13</definedName>
    <definedName name="_xlnm.Print_Area" localSheetId="7">'Fiche Intermodalité'!$A$1:$B$13</definedName>
    <definedName name="_xlnm.Print_Area" localSheetId="9">'Fiche PFU'!$A$1:$B$13</definedName>
    <definedName name="_xlnm.Print_Area" localSheetId="5">'Fiche PMR'!$A$1:$B$13</definedName>
    <definedName name="_xlnm.Print_Area" localSheetId="6">'Fiche Porte embarquements'!$A$1:$B$13</definedName>
    <definedName name="_xlnm.Print_Area" localSheetId="1">'Fiche Propreté '!$A$1:$B$12</definedName>
    <definedName name="_xlnm.Print_Area" localSheetId="4">'Fiche Satisfaction'!$A$1:$B$13</definedName>
    <definedName name="_xlnm.Print_Area" localSheetId="8">'Fiche Sûreté'!$A$1:$B$13</definedName>
    <definedName name="_xlnm.Print_Area" localSheetId="0">Notice!$A$2:$A$12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 i="42" l="1"/>
  <c r="A1" i="41"/>
  <c r="A1" i="40"/>
  <c r="A1" i="33" l="1"/>
  <c r="A1" i="25"/>
  <c r="A1" i="18"/>
  <c r="A1" i="9" l="1"/>
  <c r="A1" i="28" l="1"/>
</calcChain>
</file>

<file path=xl/sharedStrings.xml><?xml version="1.0" encoding="utf-8"?>
<sst xmlns="http://schemas.openxmlformats.org/spreadsheetml/2006/main" count="160" uniqueCount="72">
  <si>
    <t xml:space="preserve">Propreté </t>
  </si>
  <si>
    <t xml:space="preserve">Modalités de calcul </t>
  </si>
  <si>
    <t>Périmètre</t>
  </si>
  <si>
    <t>Suivi</t>
  </si>
  <si>
    <t>Fréquence de calcul : annuelle</t>
  </si>
  <si>
    <t>Fréquence de publication : annuelle (N+1)</t>
  </si>
  <si>
    <t>Fréquence de calcul des incitations : annuelle</t>
  </si>
  <si>
    <t>Objectif</t>
  </si>
  <si>
    <t>Incitations</t>
  </si>
  <si>
    <t>Versement : avoir sur facturation de la prestation de base du périmètre de gestion au cours du premier semestre de l'année N+1</t>
  </si>
  <si>
    <t>Date de mise en œuvre</t>
  </si>
  <si>
    <t>Ce document comporte :</t>
  </si>
  <si>
    <t xml:space="preserve">- une fiche par indicateur précisant l'historique de mesure de l'indicateur et les objectifs associés pour chaque périmètre de gestion </t>
  </si>
  <si>
    <t>Disponibilité de l'élévatique</t>
  </si>
  <si>
    <t xml:space="preserve"> Fréquence de calcul : annuelle</t>
  </si>
  <si>
    <t>Qualité de l'information voyageurs</t>
  </si>
  <si>
    <t>Satisfaction globale des voyageurs en gare</t>
  </si>
  <si>
    <t>Qualité des prestations PMR réservées</t>
  </si>
  <si>
    <t>L'indicateur mesure le taux de réalisation des prestation pour les personnes à mobilité réduite (PMR) à partir de l'outil SOCA. Il s'agit du taux de réalisation des prestations PMR réservées à l'avance, seul type de prestation qui comporte une obligation de réalisation pour le gestionnaire des gares.</t>
  </si>
  <si>
    <t>Tous les périmètres concernés</t>
  </si>
  <si>
    <t>Fréquence de calcul des incitations : pas d'incitation</t>
  </si>
  <si>
    <t>Disponibilité des portes d'embarquement</t>
  </si>
  <si>
    <t>Le taux de disponibilité tient compte :
-	des indisponibilités constatées entre 5H00 et 1H00, 7 /7 jours,
-	des indisponibilités de portes dues à des incidents relevant d’IER (incident porte, outil de pilotage des portes G&amp;C, ...) mais aussi ceux relevant le cas échéant de G&amp;C (par exemple  pb réseaux, indisponibilité suite au chargement ou changement de version, etc.), ou d'autres acteurs qui ne dépendent pas des transporteurs.
Le taux de disponibilité d’une gare s’effectue dans un premier temps par le suivi de l’indisponibilité des portes en fonction de la criticité de l’incident amenant cette indisponibilité (Incident bloquant, majeur ou mineur).
Ce temps d’indisponibilité est considéré sur l’ensemble des portes d’une même ligne. Ceci permettant de savoir s’il y a une indisponibilité à utiliser le système d’embarquement sur la dite ligne.
Un seuil (en %) est considéré en fonction de la criticité des incidents (10% pour un incident dit bloquant, 20% pour majeur 50% pour mineur).
Par exemple, si 10% ou plus du nombre de portes sur une ligne subissent un incident bloquant sur une même période temporelle, alors cette ligne est considérée comme KO sur la durée de chevauchement des incidents bloquants. 
Ce temps d’indisponibilité est considéré sur l’ensemble des portes d’une même ligne. Ceci permettant de savoir s’il y a une indisponibilité à utiliser le système d’embarquement sur la dite ligne.
Le taux de disponibilité résulte donc de l’ensemble des indisponibilités par ligne, sur le nombre totale des portes de la gare.
Etape 1 : Calcul du taux de non-disponibilité de chacune des lignes de portes (ligne considérée comme KO)
Taux de non-disponibilité d'une ligne 
= Nombre total de minutes pendant lesquelles est vérifié [(Nombre de portes en incident mineur / Nombre de portes total de la ligne) &gt; seuil maximum (50%)] OU [(Nombre de portes en incident majeur / Nombre de portes total de la ligne) &gt; seuil maximum (20%)] OU [(Nombre de portes en incident bloquant / Nombre de portes total de la ligne) &gt; seuil maximum (10%)] / Nombre total de minutes de la période considérée
Etape 2 : Pondération par nombre de portes par ligne
Taux de disponibilité d'une gare 
= [[Taux de non-disponibilité de chaque ligne / nombre de portes total de la ligne] / Nombre total de portes dans la gare]
Le taux de disponibilité résulte donc de l’ensemble des indisponibilités par ligne, sur le nombre totale des portes de la gare.</t>
  </si>
  <si>
    <t xml:space="preserve"> MECANISME INCITATIF A LA QUALITE DE SERVICE</t>
  </si>
  <si>
    <t>Nombre d'heures de disponibilité constatées /  Nombre d'heures totales de la période des ascenseurs et escaliers mécaniques. 
Les indicateurs ont un taux de disponibilité calculé à partir des Demandes d’Intervention (DI) au mainteneur. Le Calcul du taux de disponibilité est le suivant : 
– Soit T0 : l’heure et la date de la Demande D’Intervention,
– Soit TF : l’heure et la date de la Fin d’Intervention,
– Soit TA : la somme des temps d’arrêt (TF-T0),
– Soit TBF : le temps de fonctionnement théorique des équipements concernés égal à 16h par jour.
La disponibilité technique DT est calculée de la manière suivante :
DT = (TBF-TA)/TBF
L’heure et la date de Demande d’Intervention/Fin d’Intervention sont enregistrées dans les Systèmes d’Information SNCF.
Sont décomptés des heures de disponibilité de l’équipement les temps de non fonctionnement de l’appareil à l’exception de ceux ayant fait l’objet d’une demande d’intervention pour:
• Des travaux particuliers: modernisation, mise en conformité (accessibilité, évolution légale), remplacement de pièces constitutives lourdes*, opération de régénération…
• Des renouvellements d’appareils,
• Des gares fermées partiellement ou totalement au public pour des causes de travaux par exemple, ou pour toute cause externe
• Des cas de force majeure comme par exemple des inondations, incendies, affaissements de terrain, …
• Des actes de vandalisme ou de dégradations avérées par un tiers (volontaire ou liées à une mauvaise utilisation
* Pièces constitutives lourdes : Escalier Mécanique (moteur, freins, plaques palière, mains courantes, entraînements des mains courantes, entraînement du tapis de marche), Ascenseurs : portes, groupe de motricité électrique ou hydraulique, vérin, vidange et  remplacement de l'huile pour les ascenseurs hydrauliques, gaines (vitreries extérieures hors portes), opérateurs de porte sous cabine.</t>
  </si>
  <si>
    <t xml:space="preserve">Tous les ascenseurs et escalators des périmètres  antérieurement gérés par SNCF Gares &amp; Connexions et SNCF Réseau qui font l'objet d'un suivi. Le malus sera calculé sur la base des données disponibles chaque année, qui pourront comprendre plus d'équipempents suivis que les années précédentes. 
* Pièces constitutives lourdes : Escalier Mécanique (moteur, freins, plaques palière, mains courantes, entraînements des mains courantes, entraînement du tapis de marche), Ascenseurs : portes, groupe de motricité électrique ou hydraulique, vérin, vidange et  remplacement de l'huile pour les ascenseurs hydrauliques, gaines (vitreries extérieures hors portes), opérateurs de porte sous cabine.
Les données des ascenseurs d'une part et les données des escaliers mécaniques d'autre part de l'année sont moyennées avec pondération sur le nombre d'équipements évalués.  La moyenne ainsi obtenue est comparée à l’objectif pour le calcul d’un malus.
Si la proportion de gares suivies (en réalisé) est inférieure à 5% du nombre de gares du périmètre de gestion, aucun malus ne sera appliqué à l’indicateur sur le périmètre de gestion donné. 
La distinction entre gare de surface et gare souterraine n'étant pas disponible pour les 3 gares parisiennes concernées : Paris Austerlitz, Paris Nord, Paris Lyon, l'indicateur porté sur la gare de surface concerne la totalité de la gare (tant pour les équipements que pour le taux de disponibilité). L'indicateur du périmètre de gestion des gares B Ile de France est affiché hors ces 3 gares souterraines. 
</t>
  </si>
  <si>
    <t>96% en 2018, 96,5% en 2019, 97% depuis 2020 (avec introduction de l'IOT en 2021, étendant le périmètre et permettant l'instantanéité des mesures)</t>
  </si>
  <si>
    <t>2018 (mesure de l'indicateur) et 2022 (introduction d'une incitation financière)</t>
  </si>
  <si>
    <t>Pour faciliter les comparaisons, ce document est construit en conservant  les résultats passés par périmètre de gestion. Cependant, les résultats d'une année N sont affichés sur la base de la segmentation de l'année N.</t>
  </si>
  <si>
    <t xml:space="preserve">Pour les gares A : Qualité perçue par le client (note sur 10) issue du Baromètre de Satisfaction Client
Pour les gares B et C : Taux de conformité relevé lors d'un tour de gare. Restitutions des applications Barogare (pour les gares b et c d'Ile de France) et e-progare /Progare pour les autres gares. 
Pour e-progare, le principe des contrôles repose sur la réalisation d’observations dans différentes zones déclinées en sous zones de la gare.
Pour chaque indicateur, le contrôleur vérifie les normes des critères définis (présence de déchets, tâches, traces, poussière, encrassement, toiles d’araignée, affichages sauvages, remplissage du sac poubelle…). 10 zones sont contrôlées de façon aléatoire ou en fonction des sous-zones qui étaient non conformes lors du précédent contrôle.
Le nombre de contrôles mensuels est adapté à la taille de la gare. Il est précisé dans chaque contrat (varie de 1 à 8 par mois).
Une fois les observations réalisées, un taux de non-conformité est calculé automatiquement par l’outil e.Progare. Le taux de non-conformité, correspond au pourcentage d’observations non conformes par rapport au nombre d’observations réalisées. Chaque contrôle fournit un résultat global qui sera comparé avec l’objectif contractuel. 
</t>
  </si>
  <si>
    <t>Pour les gares A : objectif de 8/10
Pour les gares B et C : les prestataires Propreté de G&amp;C sont incités financièrement par contrat sur un taux maximal de 10% de non-conformité. Dans la logique d'un standard de propreté, ce taux est proposé comme objectif.</t>
  </si>
  <si>
    <t xml:space="preserve">Malus plafonné à 2% du CA de la prestation PMR /PSH
</t>
  </si>
  <si>
    <t>Malus : 0,2% du CA de la prestation PMR/PSH par tranche de 0,1 point en-dessous de l'objectif, plafonné à 2% du CA de la prestation PMR / PSH</t>
  </si>
  <si>
    <t>Intermodalité (accès à la gare)</t>
  </si>
  <si>
    <t xml:space="preserve">Objectif 2025 = 8/10
</t>
  </si>
  <si>
    <t>Publication sur SNCF OPEN DATA et Observatoire</t>
  </si>
  <si>
    <t>Sûreté</t>
  </si>
  <si>
    <t>Nouvel item de perception client du niveau de sûreté dans les gares</t>
  </si>
  <si>
    <t>Plateforme Unique pour l’information/réservation des PMR/PSH</t>
  </si>
  <si>
    <t>Nouvel item basé sur le niveau de satisfaction relatif à la qualité de l’interaction avec le téléconseiller</t>
  </si>
  <si>
    <t>Ce document  précise les indicateurs de suivi de la qualité de service proposés par le gestionnaire unifié des gares ainsi que les incitations financières correspondantes dans le cadre du DRG 2025</t>
  </si>
  <si>
    <t>- une fiche de détail sur la mesure de chaque indicateur et le malus éventuel associé</t>
  </si>
  <si>
    <t xml:space="preserve">Ensemble des gares mesurées par le Baromètre de Satisfaction Clients ou suivies dans Barogare, e-progare et Progare. Le réalisé de l'année est comparé à l’objectif pour le calcul d’un malus.
Si la proportion de gares suivies est inférieure à 5% du nombre de gares du périmètre de gestion, aucun malus ne sera appliqué à l’indicateur sur le périmètre de gestion donné. 
La distinction de cet indicateur entre gare de surface et gare souterraine étant disponible pour les 3 gares parisiennes concernées : Paris Austerlitz, Paris Nord, Paris Lyon, l'indicateur porté sur le périmètre de gestion de la gare concerne bien uniquement la gare de surface. La part souterraine des gares étant reprise sur la ligne du périmètre de gestion des gares B Ile de France.
</t>
  </si>
  <si>
    <t>Publication  des non conformités sur SNCF  OPEN DATA et Observatoire de la Qualité de Service</t>
  </si>
  <si>
    <t>Malus : max 0,2% du CA de la prestation de base ; 10% du malus par point de pourcentage au dessus de 10% de non-conformité, plafonné à 10.</t>
  </si>
  <si>
    <t>2018 revu en 2025</t>
  </si>
  <si>
    <t>Publication des données sur SNCF OPEN DATA et Observatoire de la qualité de service</t>
  </si>
  <si>
    <t>Malus : max 0,2% du CA de la prestation de base ; 10% du malus par tranche de 0,2% en dessous de l'objectif, plafonné à 10.</t>
  </si>
  <si>
    <t>Date de Mise en œuvre</t>
  </si>
  <si>
    <t>Publication des données sur SNCF OPEN DATA et Observatoire de la Qualité de Service</t>
  </si>
  <si>
    <t>2021 revu en 2025</t>
  </si>
  <si>
    <t>Objectifs pour les 3 indicateurs:
A- 8/10
B- 7/10
C- 92%</t>
  </si>
  <si>
    <t>2021(indicateur A) / 2025 (indicateurs B et C)</t>
  </si>
  <si>
    <t>Publication sur SNCF OPEN DATA et Observatoire de la Qualité de Service</t>
  </si>
  <si>
    <t>Pour les périmètres de gestion des gares A  : les mesures de la satisfaction globale sont réalisées sur les gares A par un prestataire externe choisi après appel d'offre (BVA depuis 2017). Les plus grandes gares sont enquêtées deux fois par an (en mars et en septembre) et les  autres sont enquêtées une fois par an (en septembre). Dans la majorité des gares, 280 questionnaires sont réalisés, et 560 dans les six grandes gares parisiennes, ainsi qu'à Marseille-Saint-Charles et Lyon Part Dieu.
Pour les autres périmètres de gestion : une mesure de la satisfaction globale des voyageurs est mise en place depuis 2018 par échantillonnage sur quelques gares représentatives de chaque périmètre de gestion de gares B et C par région.</t>
  </si>
  <si>
    <t>Malus : 0,2% du CA de la prestation de base</t>
  </si>
  <si>
    <t>Malus : 0,02% du CA de la prestation de base, par tranche de 0,1 point au-dessus (en-dessous) de l'objectif, plafonné à 0,2% du CA de la prestation de base</t>
  </si>
  <si>
    <t xml:space="preserve">Objectif 2025 = 7,89. Un objectif plancher de 7 s'applique à toutes les gares A.
Malus si Objectif -0,5 points afin de tenir compte des marges d'erreurs statistiques liées à la mesure
</t>
  </si>
  <si>
    <t>Ensemble des gares disposant de portes d'embarquement</t>
  </si>
  <si>
    <t>Malus : 2% max du CA de la prestation Portes d'Embarquement</t>
  </si>
  <si>
    <t>Malus: 0,2% du CA de la prestation Portes Embarquement par tranche de 0,1 point au-dessus (en-dessous) de l'objectif, plafonné à 2% du CA de la prestation Portes d'Embarquement</t>
  </si>
  <si>
    <t>Nouvel item de perception client combinant 3 appréciations sur 1/la facilité d’accès à la gare, 2/ la facilité à poursuivre son voyage et 3/ la facilité à trouver une place de stationnement</t>
  </si>
  <si>
    <t>Malus : 0,2% du CA de la prestation de base, par tranche de 0,1 point au-dessus (en-dessous) de l'objectif, plafonné à 2% du CA de la prestation PFU</t>
  </si>
  <si>
    <t xml:space="preserve">3 indicateurs :
A- Information en situation normale 
B- Information en situation perturbée
C- Affichage à H-20 (hors gares de Mass Transit)
</t>
  </si>
  <si>
    <t xml:space="preserve">Toutes les gares A ainsi que les gares B et C pour lesquelles l'information est disponible (source: Baromètre de Satisfaction Clients)
Le réalisé de l'année est comparé à l’objectif pour le calcul d’un malus.
Si la proportion de gares suivies est inférieure à 5% du nombre de gares du périmètre de gestion, pour l'un ou l'autre des indicateur composant le mix,  aucun malus ne sera appliqué à l’indicateur sur le périmètre de gestion donné. 
</t>
  </si>
  <si>
    <t xml:space="preserve">Toutes les gares A ainsi que les gares B et C pour lesquelles l'information est disponible (source: Baromètre de Satisfaction Clients).
Les données de satisfaction globale sont collectées sur les 3 dernières années disponibles, sur le nombre de vagues disponibles par an qui peut varier en fonction des gares. Elles sont moyennées chaque année par périmètre de gestion. La moyenne de ces 3 années constitue l’objectif individuel par périmètre de gestion et est comparé au réel de l’année pour le calcul du malus.
La distinction de cet indicateur entre gare de surface et gare souterraine étant disponible pour les 3 gares parisiennes concernées : Paris Austerlitz, Paris Nord, Paris Lyon, l'indicateur porté sur le périmètre de gestion de la gare concerne bien uniquement la gare de surface. La part souterraine des gares étant reprise sur la ligne du périmètre de gestion des gares B Ile de France. </t>
  </si>
  <si>
    <t xml:space="preserve">Toutes les gares A ainsi que les gares B et C pour lesquelles l'information est disponible (sources : Baromètre de Satisfaction Clients pour les 2 premiers indicateurs et Mesure pour le 3ème indicateur)
Le réalisé de l'année est comparé à l’objectif pour le calcul d’un malus.
Si la proportion de gares suivies est inférieure à 5% du nombre de gares du périmètre de gestion, pour l'un ou l'autre des indicateur composant le mix,  aucun malus ne sera appliqué à l’indicateur sur le périmètre de gestion donné. 
</t>
  </si>
  <si>
    <t>Appels pour lesquels le client a répondu au sondage téléphonique systématique à la fin de son appel et a donné une note de satisfaction au téléconseiller</t>
  </si>
  <si>
    <t xml:space="preserve">Objectif 2025 = 90 %
</t>
  </si>
  <si>
    <t>Malus : 2% du CA de la prestation PFU</t>
  </si>
  <si>
    <t>Malus  : max 0,2% du CA de la prestation de base du périmètre de gestion.  10% du malus par tranche de 0,2% en dessous de l'objectif avec un plafond de 10 tranches. Le malus est mesuré à partir d’un écart de  0,2 point en dessous de l'objectif pour tenir compte de la marge d'erreur statistique  liée à la mesure de l'indicateur de satisfaction sur l'information</t>
  </si>
  <si>
    <t>DRG 2026
Mars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</si>
</sst>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5"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1"/>
      <color indexed="8"/>
      <name val="Calibri"/>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0"/>
      <name val="Arial"/>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sz val="11"/>
      <color indexed="64"/>
      <name val="Arial"/>
      <family val="2"/>
    </font>
    <font>
      <b/>
      <sz val="18"/>
      <color theme="3"/>
      <name val="Cambria"/>
      <family val="1"/>
      <scheme val="major"/>
    </font>
    <font>
      <b/>
      <sz val="14"/>
      <color theme="1"/>
      <name val="Calibri"/>
      <family val="2"/>
      <scheme val="minor"/>
    </font>
    <font>
      <sz val="9"/>
      <color rgb="FF000000"/>
      <name val="Arial"/>
      <family val="2"/>
    </font>
    <font>
      <sz val="10"/>
      <name val="Tahoma"/>
      <family val="2"/>
    </font>
    <font>
      <b/>
      <sz val="11"/>
      <color indexed="64"/>
      <name val="Arial"/>
      <family val="2"/>
    </font>
    <font>
      <sz val="10"/>
      <color rgb="FF000000"/>
      <name val="Arial"/>
      <family val="2"/>
    </font>
    <font>
      <b/>
      <sz val="14"/>
      <color rgb="FFFF0000"/>
      <name val="Calibri"/>
      <family val="2"/>
      <scheme val="minor"/>
    </font>
    <font>
      <sz val="14"/>
      <color theme="1"/>
      <name val="Calibri"/>
      <family val="2"/>
      <scheme val="minor"/>
    </font>
    <font>
      <b/>
      <sz val="11"/>
      <color rgb="FFFF0000"/>
      <name val="Calibri"/>
      <family val="2"/>
      <scheme val="minor"/>
    </font>
    <font>
      <b/>
      <sz val="11"/>
      <color indexed="8"/>
      <name val="Avenir Next LT Pro"/>
      <family val="2"/>
    </font>
    <font>
      <sz val="10"/>
      <name val="Avenir Next LT Pro"/>
      <family val="2"/>
    </font>
    <font>
      <b/>
      <sz val="10"/>
      <color rgb="FF000000"/>
      <name val="Avenir Next LT Pro"/>
      <family val="2"/>
    </font>
    <font>
      <sz val="10"/>
      <color rgb="FF000000"/>
      <name val="Avenir Next LT Pro"/>
      <family val="2"/>
    </font>
    <font>
      <b/>
      <sz val="14"/>
      <color theme="1"/>
      <name val="Avenir Next LT Pro"/>
      <family val="2"/>
    </font>
    <font>
      <sz val="14"/>
      <color theme="1"/>
      <name val="Avenir Next LT Pro"/>
      <family val="2"/>
    </font>
    <font>
      <b/>
      <sz val="18"/>
      <color theme="0"/>
      <name val="Avenir Next LT Pro"/>
      <family val="2"/>
    </font>
    <font>
      <b/>
      <sz val="14"/>
      <color theme="0"/>
      <name val="Avenir Next LT Pro"/>
      <family val="2"/>
    </font>
    <font>
      <sz val="11"/>
      <color theme="1"/>
      <name val="Avenir Next LT Pro"/>
      <family val="2"/>
    </font>
    <font>
      <b/>
      <sz val="14"/>
      <color rgb="FFFF0000"/>
      <name val="Avenir Next LT Pro"/>
      <family val="2"/>
    </font>
    <font>
      <sz val="11"/>
      <name val="Calibri"/>
      <family val="2"/>
    </font>
  </fonts>
  <fills count="5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indexed="1"/>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indexed="8"/>
        <bgColor indexed="64"/>
      </patternFill>
    </fill>
    <fill>
      <patternFill patternType="solid">
        <fgColor indexed="9"/>
        <bgColor indexed="64"/>
      </patternFill>
    </fill>
    <fill>
      <patternFill patternType="solid">
        <fgColor rgb="FFA1006B"/>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style="thin">
        <color indexed="64"/>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diagonal/>
    </border>
    <border>
      <left/>
      <right/>
      <top/>
      <bottom style="medium">
        <color indexed="64"/>
      </bottom>
      <diagonal/>
    </border>
  </borders>
  <cellStyleXfs count="142">
    <xf numFmtId="0" fontId="0" fillId="0" borderId="0"/>
    <xf numFmtId="0" fontId="1" fillId="0" borderId="0"/>
    <xf numFmtId="0" fontId="17" fillId="2" borderId="0" applyNumberFormat="0" applyBorder="0" applyAlignment="0" applyProtection="0"/>
    <xf numFmtId="0" fontId="17" fillId="2"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8" fillId="12"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9" borderId="0" applyNumberFormat="0" applyBorder="0" applyAlignment="0" applyProtection="0"/>
    <xf numFmtId="0" fontId="19" fillId="0" borderId="0" applyNumberFormat="0" applyFill="0" applyBorder="0" applyAlignment="0" applyProtection="0"/>
    <xf numFmtId="0" fontId="20" fillId="20" borderId="9" applyNumberFormat="0" applyAlignment="0" applyProtection="0"/>
    <xf numFmtId="0" fontId="21" fillId="0" borderId="10" applyNumberFormat="0" applyFill="0" applyAlignment="0" applyProtection="0"/>
    <xf numFmtId="0" fontId="17" fillId="21" borderId="11" applyNumberFormat="0" applyFont="0" applyAlignment="0" applyProtection="0"/>
    <xf numFmtId="0" fontId="17" fillId="21" borderId="11" applyNumberFormat="0" applyFont="0" applyAlignment="0" applyProtection="0"/>
    <xf numFmtId="0" fontId="22" fillId="7" borderId="9" applyNumberFormat="0" applyAlignment="0" applyProtection="0"/>
    <xf numFmtId="0" fontId="23" fillId="3" borderId="0" applyNumberFormat="0" applyBorder="0" applyAlignment="0" applyProtection="0"/>
    <xf numFmtId="0" fontId="24" fillId="22" borderId="0" applyNumberFormat="0" applyBorder="0" applyAlignment="0" applyProtection="0"/>
    <xf numFmtId="0" fontId="25" fillId="0" borderId="0"/>
    <xf numFmtId="0" fontId="25" fillId="0" borderId="0"/>
    <xf numFmtId="0" fontId="25" fillId="0" borderId="0"/>
    <xf numFmtId="0" fontId="1" fillId="0" borderId="0"/>
    <xf numFmtId="0" fontId="1" fillId="0" borderId="0"/>
    <xf numFmtId="9" fontId="25" fillId="0" borderId="0" applyFont="0" applyFill="0" applyBorder="0" applyAlignment="0" applyProtection="0"/>
    <xf numFmtId="9" fontId="25" fillId="0" borderId="0" applyFont="0" applyFill="0" applyBorder="0" applyAlignment="0" applyProtection="0"/>
    <xf numFmtId="0" fontId="26" fillId="4" borderId="0" applyNumberFormat="0" applyBorder="0" applyAlignment="0" applyProtection="0"/>
    <xf numFmtId="0" fontId="27" fillId="20" borderId="12" applyNumberFormat="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30" fillId="0" borderId="13" applyNumberFormat="0" applyFill="0" applyAlignment="0" applyProtection="0"/>
    <xf numFmtId="0" fontId="31" fillId="0" borderId="14" applyNumberFormat="0" applyFill="0" applyAlignment="0" applyProtection="0"/>
    <xf numFmtId="0" fontId="32" fillId="0" borderId="15" applyNumberFormat="0" applyFill="0" applyAlignment="0" applyProtection="0"/>
    <xf numFmtId="0" fontId="32" fillId="0" borderId="0" applyNumberFormat="0" applyFill="0" applyBorder="0" applyAlignment="0" applyProtection="0"/>
    <xf numFmtId="0" fontId="16" fillId="0" borderId="16" applyNumberFormat="0" applyFill="0" applyAlignment="0" applyProtection="0"/>
    <xf numFmtId="0" fontId="33" fillId="23" borderId="17" applyNumberFormat="0" applyAlignment="0" applyProtection="0"/>
    <xf numFmtId="0" fontId="34" fillId="24" borderId="18">
      <alignment horizontal="left" vertical="center"/>
    </xf>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27"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30" borderId="0" applyNumberFormat="0" applyBorder="0" applyAlignment="0" applyProtection="0"/>
    <xf numFmtId="0" fontId="15" fillId="37" borderId="0" applyNumberFormat="0" applyBorder="0" applyAlignment="0" applyProtection="0"/>
    <xf numFmtId="0" fontId="15" fillId="38" borderId="0" applyNumberFormat="0" applyBorder="0" applyAlignment="0" applyProtection="0"/>
    <xf numFmtId="0" fontId="15" fillId="39" borderId="0" applyNumberFormat="0" applyBorder="0" applyAlignment="0" applyProtection="0"/>
    <xf numFmtId="0" fontId="15" fillId="40" borderId="0" applyNumberFormat="0" applyBorder="0" applyAlignment="0" applyProtection="0"/>
    <xf numFmtId="0" fontId="15" fillId="41" borderId="0" applyNumberFormat="0" applyBorder="0" applyAlignment="0" applyProtection="0"/>
    <xf numFmtId="0" fontId="15" fillId="42" borderId="0" applyNumberFormat="0" applyBorder="0" applyAlignment="0" applyProtection="0"/>
    <xf numFmtId="0" fontId="6" fillId="43" borderId="0" applyNumberFormat="0" applyBorder="0" applyAlignment="0" applyProtection="0"/>
    <xf numFmtId="0" fontId="10" fillId="44" borderId="4" applyNumberFormat="0" applyAlignment="0" applyProtection="0"/>
    <xf numFmtId="0" fontId="12" fillId="45" borderId="7" applyNumberFormat="0" applyAlignment="0" applyProtection="0"/>
    <xf numFmtId="0" fontId="14" fillId="0" borderId="0" applyNumberFormat="0" applyFill="0" applyBorder="0" applyAlignment="0" applyProtection="0"/>
    <xf numFmtId="0" fontId="5" fillId="46"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8" fillId="47" borderId="4" applyNumberFormat="0" applyAlignment="0" applyProtection="0"/>
    <xf numFmtId="0" fontId="11" fillId="0" borderId="6" applyNumberFormat="0" applyFill="0" applyAlignment="0" applyProtection="0"/>
    <xf numFmtId="0" fontId="7" fillId="48" borderId="0" applyNumberFormat="0" applyBorder="0" applyAlignment="0" applyProtection="0"/>
    <xf numFmtId="0" fontId="1" fillId="49" borderId="8" applyNumberFormat="0" applyFont="0" applyAlignment="0" applyProtection="0"/>
    <xf numFmtId="0" fontId="9" fillId="44" borderId="5" applyNumberFormat="0" applyAlignment="0" applyProtection="0"/>
    <xf numFmtId="0" fontId="35" fillId="0" borderId="0" applyNumberFormat="0" applyFill="0" applyBorder="0" applyAlignment="0" applyProtection="0"/>
    <xf numFmtId="0" fontId="13" fillId="0" borderId="0" applyNumberFormat="0" applyFill="0" applyBorder="0" applyAlignment="0" applyProtection="0"/>
    <xf numFmtId="0" fontId="38" fillId="0" borderId="0"/>
    <xf numFmtId="0" fontId="34" fillId="50" borderId="18">
      <alignment horizontal="center" vertical="center"/>
    </xf>
    <xf numFmtId="0" fontId="39" fillId="51" borderId="18">
      <alignment horizontal="center" vertical="center"/>
    </xf>
    <xf numFmtId="0" fontId="39" fillId="51" borderId="18">
      <alignment horizontal="right" vertical="center"/>
    </xf>
    <xf numFmtId="0" fontId="25" fillId="0" borderId="0"/>
    <xf numFmtId="0" fontId="34" fillId="24" borderId="18">
      <alignment horizontal="left" vertical="center"/>
    </xf>
    <xf numFmtId="0" fontId="39" fillId="51" borderId="18">
      <alignment horizontal="left" vertical="center"/>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54" fillId="0" borderId="0"/>
    <xf numFmtId="9" fontId="54" fillId="0" borderId="0" applyFont="0" applyFill="0" applyBorder="0" applyAlignment="0" applyProtection="0"/>
  </cellStyleXfs>
  <cellXfs count="45">
    <xf numFmtId="0" fontId="0" fillId="0" borderId="0" xfId="0"/>
    <xf numFmtId="0" fontId="37" fillId="0" borderId="0" xfId="0" applyFont="1" applyAlignment="1">
      <alignment vertical="center" wrapText="1"/>
    </xf>
    <xf numFmtId="0" fontId="0" fillId="0" borderId="0" xfId="0" applyAlignment="1">
      <alignment horizontal="left" vertical="center" indent="1"/>
    </xf>
    <xf numFmtId="0" fontId="0" fillId="0" borderId="0" xfId="0" applyFill="1"/>
    <xf numFmtId="0" fontId="0" fillId="0" borderId="0" xfId="0" applyFont="1"/>
    <xf numFmtId="0" fontId="0" fillId="0" borderId="0" xfId="0" applyAlignment="1">
      <alignment vertical="center"/>
    </xf>
    <xf numFmtId="0" fontId="41" fillId="0" borderId="0" xfId="0" applyFont="1"/>
    <xf numFmtId="0" fontId="42" fillId="0" borderId="0" xfId="0" applyFont="1"/>
    <xf numFmtId="0" fontId="40" fillId="0" borderId="0" xfId="0" applyFont="1" applyBorder="1" applyAlignment="1">
      <alignment vertical="center" wrapText="1"/>
    </xf>
    <xf numFmtId="0" fontId="40" fillId="0" borderId="0" xfId="0" applyFont="1" applyFill="1" applyBorder="1" applyAlignment="1">
      <alignment vertical="center" wrapText="1"/>
    </xf>
    <xf numFmtId="0" fontId="43" fillId="0" borderId="0" xfId="0" applyFont="1"/>
    <xf numFmtId="0" fontId="36" fillId="0" borderId="0" xfId="0" applyFont="1" applyAlignment="1">
      <alignment horizontal="right" vertical="center" wrapText="1"/>
    </xf>
    <xf numFmtId="0" fontId="36" fillId="0" borderId="0" xfId="0" applyFont="1" applyAlignment="1">
      <alignment horizontal="right" wrapText="1"/>
    </xf>
    <xf numFmtId="0" fontId="0" fillId="0" borderId="0" xfId="0" applyAlignment="1">
      <alignment horizontal="center"/>
    </xf>
    <xf numFmtId="0" fontId="44" fillId="0" borderId="20" xfId="0" applyFont="1" applyBorder="1" applyAlignment="1">
      <alignment vertical="center" wrapText="1"/>
    </xf>
    <xf numFmtId="0" fontId="45" fillId="0" borderId="21" xfId="0" applyFont="1" applyBorder="1" applyAlignment="1">
      <alignment vertical="center" wrapText="1"/>
    </xf>
    <xf numFmtId="0" fontId="46" fillId="0" borderId="20" xfId="0" applyFont="1" applyBorder="1" applyAlignment="1">
      <alignment vertical="center" wrapText="1"/>
    </xf>
    <xf numFmtId="0" fontId="47" fillId="0" borderId="23" xfId="0" quotePrefix="1" applyFont="1" applyBorder="1" applyAlignment="1">
      <alignment vertical="center" wrapText="1"/>
    </xf>
    <xf numFmtId="0" fontId="47" fillId="0" borderId="24" xfId="0" quotePrefix="1" applyFont="1" applyBorder="1" applyAlignment="1">
      <alignment vertical="center" wrapText="1"/>
    </xf>
    <xf numFmtId="0" fontId="47" fillId="0" borderId="21" xfId="0" applyFont="1" applyBorder="1" applyAlignment="1">
      <alignment vertical="center" wrapText="1"/>
    </xf>
    <xf numFmtId="0" fontId="47" fillId="0" borderId="21" xfId="0" applyFont="1" applyBorder="1" applyAlignment="1">
      <alignment horizontal="left" vertical="center" wrapText="1"/>
    </xf>
    <xf numFmtId="17" fontId="48" fillId="0" borderId="0" xfId="0" quotePrefix="1" applyNumberFormat="1" applyFont="1" applyAlignment="1">
      <alignment horizontal="left" wrapText="1"/>
    </xf>
    <xf numFmtId="0" fontId="48" fillId="0" borderId="0" xfId="0" applyFont="1"/>
    <xf numFmtId="0" fontId="49" fillId="0" borderId="0" xfId="0" applyFont="1" applyAlignment="1">
      <alignment wrapText="1"/>
    </xf>
    <xf numFmtId="0" fontId="49" fillId="0" borderId="0" xfId="0" applyFont="1"/>
    <xf numFmtId="0" fontId="49" fillId="0" borderId="0" xfId="0" quotePrefix="1" applyFont="1" applyAlignment="1">
      <alignment wrapText="1"/>
    </xf>
    <xf numFmtId="0" fontId="51" fillId="52" borderId="0" xfId="0" applyFont="1" applyFill="1" applyAlignment="1">
      <alignment horizontal="center" vertical="center" wrapText="1"/>
    </xf>
    <xf numFmtId="0" fontId="52" fillId="0" borderId="0" xfId="0" applyFont="1"/>
    <xf numFmtId="0" fontId="53" fillId="0" borderId="0" xfId="0" applyFont="1"/>
    <xf numFmtId="0" fontId="47" fillId="0" borderId="21" xfId="0" applyFont="1" applyFill="1" applyBorder="1" applyAlignment="1">
      <alignment vertical="center" wrapText="1"/>
    </xf>
    <xf numFmtId="0" fontId="47" fillId="0" borderId="23" xfId="0" quotePrefix="1" applyFont="1" applyBorder="1" applyAlignment="1">
      <alignment wrapText="1"/>
    </xf>
    <xf numFmtId="0" fontId="47" fillId="0" borderId="24" xfId="0" quotePrefix="1" applyFont="1" applyBorder="1" applyAlignment="1">
      <alignment wrapText="1"/>
    </xf>
    <xf numFmtId="0" fontId="47" fillId="0" borderId="20" xfId="0" applyFont="1" applyBorder="1" applyAlignment="1">
      <alignment vertical="center" wrapText="1"/>
    </xf>
    <xf numFmtId="0" fontId="44" fillId="0" borderId="19" xfId="0" applyFont="1" applyBorder="1" applyAlignment="1">
      <alignment vertical="center" wrapText="1"/>
    </xf>
    <xf numFmtId="0" fontId="47" fillId="0" borderId="25" xfId="0" applyFont="1" applyBorder="1" applyAlignment="1">
      <alignment vertical="center" wrapText="1"/>
    </xf>
    <xf numFmtId="0" fontId="46" fillId="0" borderId="22" xfId="0" applyFont="1" applyBorder="1" applyAlignment="1">
      <alignment vertical="center" wrapText="1"/>
    </xf>
    <xf numFmtId="0" fontId="47" fillId="0" borderId="21" xfId="0" applyFont="1" applyFill="1" applyBorder="1" applyAlignment="1">
      <alignment horizontal="left" vertical="center" wrapText="1"/>
    </xf>
    <xf numFmtId="9" fontId="45" fillId="0" borderId="21" xfId="0" applyNumberFormat="1" applyFont="1" applyFill="1" applyBorder="1" applyAlignment="1">
      <alignment horizontal="center" vertical="center" wrapText="1"/>
    </xf>
    <xf numFmtId="0" fontId="46" fillId="0" borderId="22" xfId="0" applyFont="1" applyBorder="1" applyAlignment="1">
      <alignment vertical="center" wrapText="1"/>
    </xf>
    <xf numFmtId="9" fontId="47" fillId="0" borderId="21" xfId="0" applyNumberFormat="1" applyFont="1" applyBorder="1" applyAlignment="1">
      <alignment horizontal="left" vertical="center" wrapText="1"/>
    </xf>
    <xf numFmtId="0" fontId="45" fillId="0" borderId="21" xfId="0" applyFont="1" applyBorder="1" applyAlignment="1">
      <alignment horizontal="left" vertical="center" wrapText="1"/>
    </xf>
    <xf numFmtId="0" fontId="0" fillId="0" borderId="0" xfId="0" applyAlignment="1">
      <alignment wrapText="1"/>
    </xf>
    <xf numFmtId="0" fontId="46" fillId="0" borderId="22" xfId="0" applyFont="1" applyBorder="1" applyAlignment="1">
      <alignment vertical="center" wrapText="1"/>
    </xf>
    <xf numFmtId="0" fontId="46" fillId="0" borderId="19" xfId="0" applyFont="1" applyBorder="1" applyAlignment="1">
      <alignment vertical="center" wrapText="1"/>
    </xf>
    <xf numFmtId="0" fontId="50" fillId="52" borderId="26" xfId="0" applyFont="1" applyFill="1" applyBorder="1" applyAlignment="1">
      <alignment horizontal="center" vertical="center" wrapText="1"/>
    </xf>
  </cellXfs>
  <cellStyles count="142">
    <cellStyle name="20 % - Accent1 2" xfId="2" xr:uid="{00000000-0005-0000-0000-000000000000}"/>
    <cellStyle name="20 % - Accent1 2 2" xfId="3" xr:uid="{00000000-0005-0000-0000-000001000000}"/>
    <cellStyle name="20 % - Accent2 2" xfId="4" xr:uid="{00000000-0005-0000-0000-000002000000}"/>
    <cellStyle name="20 % - Accent2 2 2" xfId="5" xr:uid="{00000000-0005-0000-0000-000003000000}"/>
    <cellStyle name="20 % - Accent3 2" xfId="6" xr:uid="{00000000-0005-0000-0000-000004000000}"/>
    <cellStyle name="20 % - Accent3 2 2" xfId="7" xr:uid="{00000000-0005-0000-0000-000005000000}"/>
    <cellStyle name="20 % - Accent4 2" xfId="8" xr:uid="{00000000-0005-0000-0000-000006000000}"/>
    <cellStyle name="20 % - Accent4 2 2" xfId="9" xr:uid="{00000000-0005-0000-0000-000007000000}"/>
    <cellStyle name="20 % - Accent5 2" xfId="10" xr:uid="{00000000-0005-0000-0000-000008000000}"/>
    <cellStyle name="20 % - Accent5 2 2" xfId="11" xr:uid="{00000000-0005-0000-0000-000009000000}"/>
    <cellStyle name="20 % - Accent6 2" xfId="12" xr:uid="{00000000-0005-0000-0000-00000A000000}"/>
    <cellStyle name="20 % - Accent6 2 2" xfId="13" xr:uid="{00000000-0005-0000-0000-00000B000000}"/>
    <cellStyle name="20% - Accent1" xfId="64" xr:uid="{00000000-0005-0000-0000-00000C000000}"/>
    <cellStyle name="20% - Accent2" xfId="65" xr:uid="{00000000-0005-0000-0000-00000D000000}"/>
    <cellStyle name="20% - Accent3" xfId="66" xr:uid="{00000000-0005-0000-0000-00000E000000}"/>
    <cellStyle name="20% - Accent4" xfId="67" xr:uid="{00000000-0005-0000-0000-00000F000000}"/>
    <cellStyle name="20% - Accent5" xfId="68" xr:uid="{00000000-0005-0000-0000-000010000000}"/>
    <cellStyle name="20% - Accent6" xfId="69" xr:uid="{00000000-0005-0000-0000-000011000000}"/>
    <cellStyle name="40 % - Accent1 2" xfId="14" xr:uid="{00000000-0005-0000-0000-000012000000}"/>
    <cellStyle name="40 % - Accent1 2 2" xfId="15" xr:uid="{00000000-0005-0000-0000-000013000000}"/>
    <cellStyle name="40 % - Accent2 2" xfId="16" xr:uid="{00000000-0005-0000-0000-000014000000}"/>
    <cellStyle name="40 % - Accent2 2 2" xfId="17" xr:uid="{00000000-0005-0000-0000-000015000000}"/>
    <cellStyle name="40 % - Accent3 2" xfId="18" xr:uid="{00000000-0005-0000-0000-000016000000}"/>
    <cellStyle name="40 % - Accent3 2 2" xfId="19" xr:uid="{00000000-0005-0000-0000-000017000000}"/>
    <cellStyle name="40 % - Accent4 2" xfId="20" xr:uid="{00000000-0005-0000-0000-000018000000}"/>
    <cellStyle name="40 % - Accent4 2 2" xfId="21" xr:uid="{00000000-0005-0000-0000-000019000000}"/>
    <cellStyle name="40 % - Accent5 2" xfId="22" xr:uid="{00000000-0005-0000-0000-00001A000000}"/>
    <cellStyle name="40 % - Accent5 2 2" xfId="23" xr:uid="{00000000-0005-0000-0000-00001B000000}"/>
    <cellStyle name="40 % - Accent6 2" xfId="24" xr:uid="{00000000-0005-0000-0000-00001C000000}"/>
    <cellStyle name="40 % - Accent6 2 2" xfId="25" xr:uid="{00000000-0005-0000-0000-00001D000000}"/>
    <cellStyle name="40% - Accent1" xfId="70" xr:uid="{00000000-0005-0000-0000-00001E000000}"/>
    <cellStyle name="40% - Accent2" xfId="71" xr:uid="{00000000-0005-0000-0000-00001F000000}"/>
    <cellStyle name="40% - Accent3" xfId="72" xr:uid="{00000000-0005-0000-0000-000020000000}"/>
    <cellStyle name="40% - Accent4" xfId="73" xr:uid="{00000000-0005-0000-0000-000021000000}"/>
    <cellStyle name="40% - Accent5" xfId="74" xr:uid="{00000000-0005-0000-0000-000022000000}"/>
    <cellStyle name="40% - Accent6" xfId="75" xr:uid="{00000000-0005-0000-0000-000023000000}"/>
    <cellStyle name="60 % - Accent1 2" xfId="26" xr:uid="{00000000-0005-0000-0000-000024000000}"/>
    <cellStyle name="60 % - Accent2 2" xfId="27" xr:uid="{00000000-0005-0000-0000-000025000000}"/>
    <cellStyle name="60 % - Accent3 2" xfId="28" xr:uid="{00000000-0005-0000-0000-000026000000}"/>
    <cellStyle name="60 % - Accent4 2" xfId="29" xr:uid="{00000000-0005-0000-0000-000027000000}"/>
    <cellStyle name="60 % - Accent5 2" xfId="30" xr:uid="{00000000-0005-0000-0000-000028000000}"/>
    <cellStyle name="60 % - Accent6 2" xfId="31" xr:uid="{00000000-0005-0000-0000-000029000000}"/>
    <cellStyle name="60% - Accent1" xfId="76" xr:uid="{00000000-0005-0000-0000-00002A000000}"/>
    <cellStyle name="60% - Accent2" xfId="77" xr:uid="{00000000-0005-0000-0000-00002B000000}"/>
    <cellStyle name="60% - Accent3" xfId="78" xr:uid="{00000000-0005-0000-0000-00002C000000}"/>
    <cellStyle name="60% - Accent4" xfId="79" xr:uid="{00000000-0005-0000-0000-00002D000000}"/>
    <cellStyle name="60% - Accent5" xfId="80" xr:uid="{00000000-0005-0000-0000-00002E000000}"/>
    <cellStyle name="60% - Accent6" xfId="81" xr:uid="{00000000-0005-0000-0000-00002F000000}"/>
    <cellStyle name="Accent1 2" xfId="32" xr:uid="{00000000-0005-0000-0000-000030000000}"/>
    <cellStyle name="Accent2 2" xfId="33" xr:uid="{00000000-0005-0000-0000-000031000000}"/>
    <cellStyle name="Accent3 2" xfId="34" xr:uid="{00000000-0005-0000-0000-000032000000}"/>
    <cellStyle name="Accent4 2" xfId="35" xr:uid="{00000000-0005-0000-0000-000033000000}"/>
    <cellStyle name="Accent5 2" xfId="36" xr:uid="{00000000-0005-0000-0000-000034000000}"/>
    <cellStyle name="Accent6 2" xfId="37" xr:uid="{00000000-0005-0000-0000-000035000000}"/>
    <cellStyle name="Avertissement 2" xfId="38" xr:uid="{00000000-0005-0000-0000-000036000000}"/>
    <cellStyle name="Bad" xfId="82" xr:uid="{00000000-0005-0000-0000-000037000000}"/>
    <cellStyle name="Calcul 2" xfId="39" xr:uid="{00000000-0005-0000-0000-000038000000}"/>
    <cellStyle name="Calculation" xfId="83" xr:uid="{00000000-0005-0000-0000-000039000000}"/>
    <cellStyle name="Cellule liée 2" xfId="40" xr:uid="{00000000-0005-0000-0000-00003A000000}"/>
    <cellStyle name="Check Cell" xfId="84" xr:uid="{00000000-0005-0000-0000-00003B000000}"/>
    <cellStyle name="Commentaire 2" xfId="41" xr:uid="{00000000-0005-0000-0000-00003C000000}"/>
    <cellStyle name="Commentaire 2 2" xfId="42" xr:uid="{00000000-0005-0000-0000-00003D000000}"/>
    <cellStyle name="Entrée 2" xfId="43" xr:uid="{00000000-0005-0000-0000-00003E000000}"/>
    <cellStyle name="Explanatory Text" xfId="85" xr:uid="{00000000-0005-0000-0000-00003F000000}"/>
    <cellStyle name="Good" xfId="86" xr:uid="{00000000-0005-0000-0000-000040000000}"/>
    <cellStyle name="Heading 1" xfId="87" xr:uid="{00000000-0005-0000-0000-000041000000}"/>
    <cellStyle name="Heading 2" xfId="88" xr:uid="{00000000-0005-0000-0000-000042000000}"/>
    <cellStyle name="Heading 3" xfId="89" xr:uid="{00000000-0005-0000-0000-000043000000}"/>
    <cellStyle name="Heading 4" xfId="90" xr:uid="{00000000-0005-0000-0000-000044000000}"/>
    <cellStyle name="Input" xfId="91" xr:uid="{00000000-0005-0000-0000-000045000000}"/>
    <cellStyle name="Insatisfaisant 2" xfId="44" xr:uid="{00000000-0005-0000-0000-000046000000}"/>
    <cellStyle name="Linked Cell" xfId="92" xr:uid="{00000000-0005-0000-0000-000047000000}"/>
    <cellStyle name="Neutral" xfId="93" xr:uid="{00000000-0005-0000-0000-000049000000}"/>
    <cellStyle name="Neutre 2" xfId="45" xr:uid="{00000000-0005-0000-0000-00004A000000}"/>
    <cellStyle name="Normal" xfId="0" builtinId="0"/>
    <cellStyle name="Normal 10" xfId="105" xr:uid="{00000000-0005-0000-0000-00004C000000}"/>
    <cellStyle name="Normal 11" xfId="106" xr:uid="{00000000-0005-0000-0000-00004D000000}"/>
    <cellStyle name="Normal 12" xfId="107" xr:uid="{00000000-0005-0000-0000-00004E000000}"/>
    <cellStyle name="Normal 13" xfId="108" xr:uid="{00000000-0005-0000-0000-00004F000000}"/>
    <cellStyle name="Normal 14" xfId="109" xr:uid="{00000000-0005-0000-0000-000050000000}"/>
    <cellStyle name="Normal 15" xfId="110" xr:uid="{00000000-0005-0000-0000-000051000000}"/>
    <cellStyle name="Normal 16" xfId="111" xr:uid="{00000000-0005-0000-0000-000052000000}"/>
    <cellStyle name="Normal 17" xfId="112" xr:uid="{00000000-0005-0000-0000-000053000000}"/>
    <cellStyle name="Normal 18" xfId="113" xr:uid="{00000000-0005-0000-0000-000054000000}"/>
    <cellStyle name="Normal 19" xfId="114" xr:uid="{00000000-0005-0000-0000-000055000000}"/>
    <cellStyle name="Normal 2" xfId="46" xr:uid="{00000000-0005-0000-0000-000056000000}"/>
    <cellStyle name="Normal 2 2" xfId="102" xr:uid="{00000000-0005-0000-0000-000057000000}"/>
    <cellStyle name="Normal 20" xfId="115" xr:uid="{00000000-0005-0000-0000-000058000000}"/>
    <cellStyle name="Normal 22" xfId="116" xr:uid="{00000000-0005-0000-0000-000059000000}"/>
    <cellStyle name="Normal 23" xfId="117" xr:uid="{00000000-0005-0000-0000-00005A000000}"/>
    <cellStyle name="Normal 24" xfId="118" xr:uid="{00000000-0005-0000-0000-00005B000000}"/>
    <cellStyle name="Normal 25" xfId="119" xr:uid="{00000000-0005-0000-0000-00005C000000}"/>
    <cellStyle name="Normal 26" xfId="120" xr:uid="{00000000-0005-0000-0000-00005D000000}"/>
    <cellStyle name="Normal 27" xfId="121" xr:uid="{00000000-0005-0000-0000-00005E000000}"/>
    <cellStyle name="Normal 28" xfId="122" xr:uid="{00000000-0005-0000-0000-00005F000000}"/>
    <cellStyle name="Normal 3" xfId="47" xr:uid="{00000000-0005-0000-0000-000060000000}"/>
    <cellStyle name="Normal 3 2" xfId="48" xr:uid="{00000000-0005-0000-0000-000061000000}"/>
    <cellStyle name="Normal 31" xfId="123" xr:uid="{00000000-0005-0000-0000-000062000000}"/>
    <cellStyle name="Normal 32" xfId="124" xr:uid="{00000000-0005-0000-0000-000063000000}"/>
    <cellStyle name="Normal 33" xfId="125" xr:uid="{00000000-0005-0000-0000-000064000000}"/>
    <cellStyle name="Normal 34" xfId="126" xr:uid="{00000000-0005-0000-0000-000065000000}"/>
    <cellStyle name="Normal 35" xfId="127" xr:uid="{00000000-0005-0000-0000-000066000000}"/>
    <cellStyle name="Normal 4" xfId="49" xr:uid="{00000000-0005-0000-0000-000067000000}"/>
    <cellStyle name="Normal 46" xfId="128" xr:uid="{00000000-0005-0000-0000-000068000000}"/>
    <cellStyle name="Normal 47" xfId="129" xr:uid="{00000000-0005-0000-0000-000069000000}"/>
    <cellStyle name="Normal 48" xfId="130" xr:uid="{00000000-0005-0000-0000-00006A000000}"/>
    <cellStyle name="Normal 49" xfId="131" xr:uid="{00000000-0005-0000-0000-00006B000000}"/>
    <cellStyle name="Normal 5" xfId="1" xr:uid="{00000000-0005-0000-0000-00006C000000}"/>
    <cellStyle name="Normal 5 2" xfId="50" xr:uid="{00000000-0005-0000-0000-00006D000000}"/>
    <cellStyle name="Normal 50" xfId="132" xr:uid="{00000000-0005-0000-0000-00006E000000}"/>
    <cellStyle name="Normal 51" xfId="133" xr:uid="{00000000-0005-0000-0000-00006F000000}"/>
    <cellStyle name="Normal 52" xfId="134" xr:uid="{00000000-0005-0000-0000-000070000000}"/>
    <cellStyle name="Normal 53" xfId="135" xr:uid="{00000000-0005-0000-0000-000071000000}"/>
    <cellStyle name="Normal 54" xfId="136" xr:uid="{00000000-0005-0000-0000-000072000000}"/>
    <cellStyle name="Normal 55" xfId="137" xr:uid="{00000000-0005-0000-0000-000073000000}"/>
    <cellStyle name="Normal 56" xfId="138" xr:uid="{00000000-0005-0000-0000-000074000000}"/>
    <cellStyle name="Normal 57" xfId="139" xr:uid="{00000000-0005-0000-0000-000075000000}"/>
    <cellStyle name="Normal 6" xfId="98" xr:uid="{00000000-0005-0000-0000-000076000000}"/>
    <cellStyle name="Normal 7" xfId="140" xr:uid="{07104E0F-D5A5-42A1-868F-A95E60C1981D}"/>
    <cellStyle name="Note" xfId="94" xr:uid="{00000000-0005-0000-0000-000077000000}"/>
    <cellStyle name="Output" xfId="95" xr:uid="{00000000-0005-0000-0000-000078000000}"/>
    <cellStyle name="Pourcentage 2" xfId="51" xr:uid="{00000000-0005-0000-0000-00007A000000}"/>
    <cellStyle name="Pourcentage 3" xfId="52" xr:uid="{00000000-0005-0000-0000-00007B000000}"/>
    <cellStyle name="Pourcentage 4" xfId="141" xr:uid="{082E9E61-315F-47B3-AE3A-0058FD71F93C}"/>
    <cellStyle name="RepStyle1" xfId="99" xr:uid="{00000000-0005-0000-0000-00007C000000}"/>
    <cellStyle name="RepStyle2" xfId="100" xr:uid="{00000000-0005-0000-0000-00007D000000}"/>
    <cellStyle name="RepStyle3" xfId="103" xr:uid="{00000000-0005-0000-0000-00007E000000}"/>
    <cellStyle name="RepStyle3 2" xfId="63" xr:uid="{00000000-0005-0000-0000-00007F000000}"/>
    <cellStyle name="RepStyle4" xfId="101" xr:uid="{00000000-0005-0000-0000-000080000000}"/>
    <cellStyle name="RepStyle5" xfId="104" xr:uid="{00000000-0005-0000-0000-000081000000}"/>
    <cellStyle name="Satisfaisant 2" xfId="53" xr:uid="{00000000-0005-0000-0000-000082000000}"/>
    <cellStyle name="Sortie 2" xfId="54" xr:uid="{00000000-0005-0000-0000-000083000000}"/>
    <cellStyle name="Texte explicatif 2" xfId="55" xr:uid="{00000000-0005-0000-0000-000084000000}"/>
    <cellStyle name="Title" xfId="96" xr:uid="{00000000-0005-0000-0000-000085000000}"/>
    <cellStyle name="Titre 2" xfId="56" xr:uid="{00000000-0005-0000-0000-000086000000}"/>
    <cellStyle name="Titre 1 2" xfId="57" xr:uid="{00000000-0005-0000-0000-000087000000}"/>
    <cellStyle name="Titre 2 2" xfId="58" xr:uid="{00000000-0005-0000-0000-000088000000}"/>
    <cellStyle name="Titre 3 2" xfId="59" xr:uid="{00000000-0005-0000-0000-000089000000}"/>
    <cellStyle name="Titre 4 2" xfId="60" xr:uid="{00000000-0005-0000-0000-00008A000000}"/>
    <cellStyle name="Total 2" xfId="61" xr:uid="{00000000-0005-0000-0000-00008B000000}"/>
    <cellStyle name="Vérification 2" xfId="62" xr:uid="{00000000-0005-0000-0000-00008C000000}"/>
    <cellStyle name="Warning Text" xfId="97" xr:uid="{00000000-0005-0000-0000-00008D000000}"/>
  </cellStyles>
  <dxfs count="0"/>
  <tableStyles count="0" defaultTableStyle="TableStyleMedium2" defaultPivotStyle="PivotStyleLight16"/>
  <colors>
    <mruColors>
      <color rgb="FFA1006B"/>
      <color rgb="FFB9B9B9"/>
      <color rgb="FFD7D7D7"/>
      <color rgb="FFCD0037"/>
      <color rgb="FF43CBFB"/>
      <color rgb="FFD5EE7A"/>
      <color rgb="FF000000"/>
      <color rgb="FF82BE00"/>
      <color rgb="FFD2FF00"/>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0</xdr:row>
      <xdr:rowOff>875848</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AB521DF8-8DB9-449B-9F1D-F7AC35BAB4A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0</xdr:row>
      <xdr:rowOff>875848</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9073</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218623</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D7DC8F48-6A9B-434E-815E-8F101C265A8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F7A49C52-0011-4036-841F-66FEA797D11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15"/>
  <sheetViews>
    <sheetView showGridLines="0" zoomScale="70" zoomScaleNormal="70" workbookViewId="0">
      <selection activeCell="A4" sqref="A4"/>
    </sheetView>
  </sheetViews>
  <sheetFormatPr baseColWidth="10" defaultColWidth="11.42578125" defaultRowHeight="15" x14ac:dyDescent="0.25"/>
  <cols>
    <col min="1" max="1" width="91.140625" customWidth="1"/>
  </cols>
  <sheetData>
    <row r="1" spans="1:1" ht="71.25" customHeight="1" x14ac:dyDescent="0.25">
      <c r="A1" s="13"/>
    </row>
    <row r="2" spans="1:1" ht="40.5" customHeight="1" x14ac:dyDescent="0.25">
      <c r="A2" s="26" t="s">
        <v>23</v>
      </c>
    </row>
    <row r="3" spans="1:1" ht="35.25" customHeight="1" x14ac:dyDescent="0.3">
      <c r="A3" s="21">
        <v>45717</v>
      </c>
    </row>
    <row r="4" spans="1:1" ht="18.75" x14ac:dyDescent="0.3">
      <c r="A4" s="22"/>
    </row>
    <row r="5" spans="1:1" ht="81.75" customHeight="1" x14ac:dyDescent="0.3">
      <c r="A5" s="23" t="s">
        <v>40</v>
      </c>
    </row>
    <row r="6" spans="1:1" ht="22.5" customHeight="1" x14ac:dyDescent="0.3">
      <c r="A6" s="23"/>
    </row>
    <row r="7" spans="1:1" ht="22.5" customHeight="1" x14ac:dyDescent="0.3">
      <c r="A7" s="23"/>
    </row>
    <row r="8" spans="1:1" ht="27" customHeight="1" x14ac:dyDescent="0.3">
      <c r="A8" s="24" t="s">
        <v>11</v>
      </c>
    </row>
    <row r="9" spans="1:1" ht="18.75" x14ac:dyDescent="0.3">
      <c r="A9" s="25"/>
    </row>
    <row r="10" spans="1:1" ht="37.5" x14ac:dyDescent="0.3">
      <c r="A10" s="25" t="s">
        <v>41</v>
      </c>
    </row>
    <row r="11" spans="1:1" ht="18.75" x14ac:dyDescent="0.3">
      <c r="A11" s="25"/>
    </row>
    <row r="12" spans="1:1" ht="37.5" x14ac:dyDescent="0.3">
      <c r="A12" s="25" t="s">
        <v>12</v>
      </c>
    </row>
    <row r="13" spans="1:1" ht="18.75" x14ac:dyDescent="0.3">
      <c r="A13" s="7"/>
    </row>
    <row r="14" spans="1:1" ht="75" x14ac:dyDescent="0.3">
      <c r="A14" s="25" t="s">
        <v>28</v>
      </c>
    </row>
    <row r="15" spans="1:1" ht="18.75" x14ac:dyDescent="0.3">
      <c r="A15" s="23"/>
    </row>
  </sheetData>
  <pageMargins left="0.70866141732283472" right="0.70866141732283472" top="0.74803149606299213" bottom="0.74803149606299213" header="0.31496062992125984" footer="0.31496062992125984"/>
  <pageSetup paperSize="9" scale="95" orientation="portrait" r:id="rId1"/>
  <headerFooter>
    <oddFooter>&amp;RPage &amp;P/&amp;N&amp;L&amp;"Calibri"&amp;11&amp;K000000Annexe A4 - DRG 2020 _x000D_&amp;1#&amp;"Calibri"&amp;10&amp;K008000Interne</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521311-0EED-4C7E-82C2-6ABD3031F8EA}">
  <sheetPr>
    <pageSetUpPr fitToPage="1"/>
  </sheetPr>
  <dimension ref="A1:B23"/>
  <sheetViews>
    <sheetView showGridLines="0" tabSelected="1" workbookViewId="0">
      <selection activeCell="B11" sqref="B11"/>
    </sheetView>
  </sheetViews>
  <sheetFormatPr baseColWidth="10" defaultColWidth="11.42578125" defaultRowHeight="15" x14ac:dyDescent="0.25"/>
  <cols>
    <col min="1" max="1" width="35.140625" customWidth="1"/>
    <col min="2" max="2" width="80.7109375" customWidth="1"/>
  </cols>
  <sheetData>
    <row r="1" spans="1:2" ht="67.5" customHeight="1" x14ac:dyDescent="0.3">
      <c r="A1" s="12" t="str">
        <f>'Fiche Propreté '!A1</f>
        <v>DRG 2026
Mars 2025</v>
      </c>
      <c r="B1" s="1"/>
    </row>
    <row r="2" spans="1:2" ht="44.25" customHeight="1" thickBot="1" x14ac:dyDescent="0.3">
      <c r="A2" s="44" t="s">
        <v>38</v>
      </c>
      <c r="B2" s="44"/>
    </row>
    <row r="3" spans="1:2" ht="66.75" customHeight="1" thickBot="1" x14ac:dyDescent="0.3">
      <c r="A3" s="33" t="s">
        <v>1</v>
      </c>
      <c r="B3" s="15" t="s">
        <v>39</v>
      </c>
    </row>
    <row r="4" spans="1:2" ht="26.25" thickBot="1" x14ac:dyDescent="0.3">
      <c r="A4" s="16" t="s">
        <v>2</v>
      </c>
      <c r="B4" s="15" t="s">
        <v>67</v>
      </c>
    </row>
    <row r="5" spans="1:2" ht="25.5" customHeight="1" x14ac:dyDescent="0.25">
      <c r="A5" s="42" t="s">
        <v>3</v>
      </c>
      <c r="B5" s="17" t="s">
        <v>4</v>
      </c>
    </row>
    <row r="6" spans="1:2" x14ac:dyDescent="0.25">
      <c r="A6" s="42"/>
      <c r="B6" s="17" t="s">
        <v>5</v>
      </c>
    </row>
    <row r="7" spans="1:2" ht="20.25" customHeight="1" x14ac:dyDescent="0.25">
      <c r="A7" s="42"/>
      <c r="B7" s="17" t="s">
        <v>53</v>
      </c>
    </row>
    <row r="8" spans="1:2" ht="24.75" customHeight="1" thickBot="1" x14ac:dyDescent="0.3">
      <c r="A8" s="42"/>
      <c r="B8" s="18" t="s">
        <v>6</v>
      </c>
    </row>
    <row r="9" spans="1:2" ht="26.25" thickBot="1" x14ac:dyDescent="0.3">
      <c r="A9" s="16" t="s">
        <v>7</v>
      </c>
      <c r="B9" s="15" t="s">
        <v>68</v>
      </c>
    </row>
    <row r="10" spans="1:2" ht="38.25" customHeight="1" x14ac:dyDescent="0.25">
      <c r="A10" s="43" t="s">
        <v>8</v>
      </c>
      <c r="B10" s="30" t="s">
        <v>69</v>
      </c>
    </row>
    <row r="11" spans="1:2" ht="24.75" customHeight="1" x14ac:dyDescent="0.25">
      <c r="A11" s="42"/>
      <c r="B11" s="17" t="s">
        <v>62</v>
      </c>
    </row>
    <row r="12" spans="1:2" ht="36.75" customHeight="1" thickBot="1" x14ac:dyDescent="0.3">
      <c r="A12" s="38"/>
      <c r="B12" s="17" t="s">
        <v>9</v>
      </c>
    </row>
    <row r="13" spans="1:2" ht="46.5" customHeight="1" thickBot="1" x14ac:dyDescent="0.3">
      <c r="A13" s="16" t="s">
        <v>10</v>
      </c>
      <c r="B13" s="20">
        <v>2025</v>
      </c>
    </row>
    <row r="18" spans="1:1" x14ac:dyDescent="0.25">
      <c r="A18" s="2"/>
    </row>
    <row r="19" spans="1:1" x14ac:dyDescent="0.25">
      <c r="A19" s="2"/>
    </row>
    <row r="20" spans="1:1" x14ac:dyDescent="0.25">
      <c r="A20" s="2"/>
    </row>
    <row r="21" spans="1:1" x14ac:dyDescent="0.25">
      <c r="A21" s="2"/>
    </row>
    <row r="22" spans="1:1" x14ac:dyDescent="0.25">
      <c r="A22" s="2"/>
    </row>
    <row r="23" spans="1:1" x14ac:dyDescent="0.25">
      <c r="A23" s="2"/>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75" orientation="portrait" r:id="rId1"/>
  <headerFooter>
    <oddFooter>&amp;RPage &amp;P/&amp;N&amp;L&amp;"Calibri"&amp;11&amp;K000000Annexe A4 - DRG 2020 _x000D_&amp;1#&amp;"Calibri"&amp;10&amp;K008000Interne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15"/>
  <sheetViews>
    <sheetView showGridLines="0" workbookViewId="0">
      <selection activeCell="A2" sqref="A2:B2"/>
    </sheetView>
  </sheetViews>
  <sheetFormatPr baseColWidth="10" defaultColWidth="11.42578125" defaultRowHeight="15" x14ac:dyDescent="0.25"/>
  <cols>
    <col min="1" max="1" width="33.5703125" customWidth="1"/>
    <col min="2" max="2" width="80.7109375" customWidth="1"/>
  </cols>
  <sheetData>
    <row r="1" spans="1:4" ht="72.75" customHeight="1" x14ac:dyDescent="0.3">
      <c r="A1" s="12" t="s">
        <v>71</v>
      </c>
      <c r="B1" s="1"/>
    </row>
    <row r="2" spans="1:4" ht="103.5" customHeight="1" thickBot="1" x14ac:dyDescent="0.3">
      <c r="A2" s="44" t="s">
        <v>0</v>
      </c>
      <c r="B2" s="44"/>
    </row>
    <row r="3" spans="1:4" ht="230.25" thickBot="1" x14ac:dyDescent="0.3">
      <c r="A3" s="14" t="s">
        <v>1</v>
      </c>
      <c r="B3" s="15" t="s">
        <v>29</v>
      </c>
      <c r="C3" s="9"/>
      <c r="D3" s="8"/>
    </row>
    <row r="4" spans="1:4" ht="141" thickBot="1" x14ac:dyDescent="0.3">
      <c r="A4" s="16" t="s">
        <v>2</v>
      </c>
      <c r="B4" s="15" t="s">
        <v>42</v>
      </c>
    </row>
    <row r="5" spans="1:4" ht="29.25" customHeight="1" x14ac:dyDescent="0.25">
      <c r="A5" s="42" t="s">
        <v>3</v>
      </c>
      <c r="B5" s="17" t="s">
        <v>4</v>
      </c>
    </row>
    <row r="6" spans="1:4" x14ac:dyDescent="0.25">
      <c r="A6" s="42"/>
      <c r="B6" s="17" t="s">
        <v>5</v>
      </c>
    </row>
    <row r="7" spans="1:4" ht="21.75" customHeight="1" x14ac:dyDescent="0.25">
      <c r="A7" s="42"/>
      <c r="B7" s="17" t="s">
        <v>43</v>
      </c>
    </row>
    <row r="8" spans="1:4" ht="32.25" customHeight="1" thickBot="1" x14ac:dyDescent="0.3">
      <c r="A8" s="42"/>
      <c r="B8" s="18" t="s">
        <v>6</v>
      </c>
    </row>
    <row r="9" spans="1:4" ht="55.5" customHeight="1" thickBot="1" x14ac:dyDescent="0.3">
      <c r="A9" s="16" t="s">
        <v>7</v>
      </c>
      <c r="B9" s="19" t="s">
        <v>30</v>
      </c>
    </row>
    <row r="10" spans="1:4" ht="43.5" customHeight="1" x14ac:dyDescent="0.25">
      <c r="A10" s="43" t="s">
        <v>8</v>
      </c>
      <c r="B10" s="17" t="s">
        <v>44</v>
      </c>
    </row>
    <row r="11" spans="1:4" ht="45" customHeight="1" thickBot="1" x14ac:dyDescent="0.3">
      <c r="A11" s="42"/>
      <c r="B11" s="17" t="s">
        <v>9</v>
      </c>
    </row>
    <row r="12" spans="1:4" ht="33.75" customHeight="1" thickBot="1" x14ac:dyDescent="0.3">
      <c r="A12" s="16" t="s">
        <v>10</v>
      </c>
      <c r="B12" s="20" t="s">
        <v>45</v>
      </c>
    </row>
    <row r="15" spans="1:4" ht="18.75" x14ac:dyDescent="0.3">
      <c r="A15" s="6"/>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6" orientation="portrait" r:id="rId1"/>
  <headerFooter>
    <oddFooter>&amp;RPage &amp;P/&amp;N&amp;L&amp;"Calibri"&amp;11&amp;K000000Annexe A4 - DRG 2020 _x000D_&amp;1#&amp;"Calibri"&amp;10&amp;K008000Interne</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14"/>
  <sheetViews>
    <sheetView showGridLines="0" zoomScale="80" zoomScaleNormal="80" workbookViewId="0">
      <selection activeCell="B8" sqref="B8"/>
    </sheetView>
  </sheetViews>
  <sheetFormatPr baseColWidth="10" defaultColWidth="11.42578125" defaultRowHeight="15" x14ac:dyDescent="0.25"/>
  <cols>
    <col min="1" max="1" width="34.140625" customWidth="1"/>
    <col min="2" max="2" width="118.85546875" customWidth="1"/>
  </cols>
  <sheetData>
    <row r="1" spans="1:4" ht="68.25" customHeight="1" x14ac:dyDescent="0.3">
      <c r="A1" s="12" t="str">
        <f>+'Fiche Propreté '!A1</f>
        <v>DRG 2026
Mars 2025</v>
      </c>
      <c r="B1" s="1"/>
    </row>
    <row r="2" spans="1:4" ht="75" customHeight="1" thickBot="1" x14ac:dyDescent="0.3">
      <c r="A2" s="44" t="s">
        <v>13</v>
      </c>
      <c r="B2" s="44"/>
    </row>
    <row r="3" spans="1:4" s="5" customFormat="1" ht="295.5" customHeight="1" thickBot="1" x14ac:dyDescent="0.3">
      <c r="A3" s="14" t="s">
        <v>1</v>
      </c>
      <c r="B3" s="29" t="s">
        <v>24</v>
      </c>
      <c r="C3" s="9"/>
    </row>
    <row r="4" spans="1:4" ht="253.5" customHeight="1" thickBot="1" x14ac:dyDescent="0.3">
      <c r="A4" s="16" t="s">
        <v>2</v>
      </c>
      <c r="B4" s="15" t="s">
        <v>25</v>
      </c>
      <c r="D4" s="5"/>
    </row>
    <row r="5" spans="1:4" ht="27.75" customHeight="1" x14ac:dyDescent="0.25">
      <c r="A5" s="42" t="s">
        <v>3</v>
      </c>
      <c r="B5" s="30" t="s">
        <v>14</v>
      </c>
    </row>
    <row r="6" spans="1:4" ht="22.5" customHeight="1" x14ac:dyDescent="0.25">
      <c r="A6" s="42"/>
      <c r="B6" s="30" t="s">
        <v>5</v>
      </c>
    </row>
    <row r="7" spans="1:4" x14ac:dyDescent="0.25">
      <c r="A7" s="42"/>
      <c r="B7" s="30" t="s">
        <v>46</v>
      </c>
    </row>
    <row r="8" spans="1:4" ht="32.25" customHeight="1" thickBot="1" x14ac:dyDescent="0.3">
      <c r="A8" s="42"/>
      <c r="B8" s="31" t="s">
        <v>6</v>
      </c>
    </row>
    <row r="9" spans="1:4" s="4" customFormat="1" ht="41.25" customHeight="1" thickBot="1" x14ac:dyDescent="0.3">
      <c r="A9" s="32" t="s">
        <v>7</v>
      </c>
      <c r="B9" s="19" t="s">
        <v>26</v>
      </c>
    </row>
    <row r="10" spans="1:4" ht="39" customHeight="1" x14ac:dyDescent="0.25">
      <c r="A10" s="43" t="s">
        <v>8</v>
      </c>
      <c r="B10" s="30" t="s">
        <v>47</v>
      </c>
    </row>
    <row r="11" spans="1:4" ht="43.5" customHeight="1" thickBot="1" x14ac:dyDescent="0.3">
      <c r="A11" s="42"/>
      <c r="B11" s="30" t="s">
        <v>9</v>
      </c>
    </row>
    <row r="12" spans="1:4" ht="37.5" customHeight="1" thickBot="1" x14ac:dyDescent="0.3">
      <c r="A12" s="16" t="s">
        <v>48</v>
      </c>
      <c r="B12" s="20">
        <v>2018</v>
      </c>
    </row>
    <row r="13" spans="1:4" x14ac:dyDescent="0.25">
      <c r="A13" s="27"/>
      <c r="B13" s="27"/>
    </row>
    <row r="14" spans="1:4" x14ac:dyDescent="0.25">
      <c r="A14" s="27"/>
      <c r="B14" s="27"/>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57" orientation="portrait" r:id="rId1"/>
  <headerFooter>
    <oddFooter>&amp;RPage &amp;P/&amp;N&amp;L&amp;"Calibri"&amp;11&amp;K000000Annexe A4 - DRG 2020 _x000D_&amp;1#&amp;"Calibri"&amp;10&amp;K008000Interne</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18"/>
  <sheetViews>
    <sheetView showGridLines="0" workbookViewId="0">
      <selection activeCell="G10" sqref="G10"/>
    </sheetView>
  </sheetViews>
  <sheetFormatPr baseColWidth="10" defaultColWidth="11.42578125" defaultRowHeight="15" x14ac:dyDescent="0.25"/>
  <cols>
    <col min="1" max="1" width="34.28515625" customWidth="1"/>
    <col min="2" max="2" width="80.7109375" customWidth="1"/>
  </cols>
  <sheetData>
    <row r="1" spans="1:3" ht="51.75" customHeight="1" x14ac:dyDescent="0.3">
      <c r="A1" s="12" t="str">
        <f>+'Fiche Disponibilité élévatique'!A1</f>
        <v>DRG 2026
Mars 2025</v>
      </c>
      <c r="B1" s="1"/>
    </row>
    <row r="2" spans="1:3" ht="103.5" customHeight="1" thickBot="1" x14ac:dyDescent="0.3">
      <c r="A2" s="44" t="s">
        <v>15</v>
      </c>
      <c r="B2" s="44"/>
      <c r="C2" s="10"/>
    </row>
    <row r="3" spans="1:3" ht="60.75" customHeight="1" thickBot="1" x14ac:dyDescent="0.3">
      <c r="A3" s="14" t="s">
        <v>1</v>
      </c>
      <c r="B3" s="19" t="s">
        <v>63</v>
      </c>
    </row>
    <row r="4" spans="1:3" ht="102.75" thickBot="1" x14ac:dyDescent="0.3">
      <c r="A4" s="16" t="s">
        <v>2</v>
      </c>
      <c r="B4" s="15" t="s">
        <v>66</v>
      </c>
    </row>
    <row r="5" spans="1:3" ht="29.25" customHeight="1" x14ac:dyDescent="0.25">
      <c r="A5" s="42" t="s">
        <v>3</v>
      </c>
      <c r="B5" s="17" t="s">
        <v>4</v>
      </c>
    </row>
    <row r="6" spans="1:3" x14ac:dyDescent="0.25">
      <c r="A6" s="42"/>
      <c r="B6" s="17" t="s">
        <v>5</v>
      </c>
    </row>
    <row r="7" spans="1:3" ht="21" customHeight="1" x14ac:dyDescent="0.25">
      <c r="A7" s="42"/>
      <c r="B7" s="17" t="s">
        <v>49</v>
      </c>
    </row>
    <row r="8" spans="1:3" ht="33" customHeight="1" thickBot="1" x14ac:dyDescent="0.3">
      <c r="A8" s="42"/>
      <c r="B8" s="18" t="s">
        <v>6</v>
      </c>
    </row>
    <row r="9" spans="1:3" ht="75" customHeight="1" thickBot="1" x14ac:dyDescent="0.3">
      <c r="A9" s="16" t="s">
        <v>7</v>
      </c>
      <c r="B9" s="19" t="s">
        <v>51</v>
      </c>
    </row>
    <row r="10" spans="1:3" ht="69" customHeight="1" x14ac:dyDescent="0.25">
      <c r="A10" s="43" t="s">
        <v>8</v>
      </c>
      <c r="B10" s="17" t="s">
        <v>70</v>
      </c>
    </row>
    <row r="11" spans="1:3" ht="45.75" customHeight="1" thickBot="1" x14ac:dyDescent="0.3">
      <c r="A11" s="42"/>
      <c r="B11" s="17" t="s">
        <v>9</v>
      </c>
    </row>
    <row r="12" spans="1:3" ht="55.5" customHeight="1" thickBot="1" x14ac:dyDescent="0.3">
      <c r="A12" s="16" t="s">
        <v>10</v>
      </c>
      <c r="B12" s="20" t="s">
        <v>52</v>
      </c>
    </row>
    <row r="13" spans="1:3" x14ac:dyDescent="0.25">
      <c r="A13" s="27"/>
      <c r="B13" s="27"/>
    </row>
    <row r="14" spans="1:3" x14ac:dyDescent="0.25">
      <c r="A14" s="27"/>
      <c r="B14" s="27"/>
    </row>
    <row r="15" spans="1:3" ht="18.75" x14ac:dyDescent="0.3">
      <c r="A15" s="28"/>
      <c r="B15" s="27"/>
    </row>
    <row r="16" spans="1:3" x14ac:dyDescent="0.25">
      <c r="A16" s="27"/>
      <c r="B16" s="27"/>
    </row>
    <row r="17" spans="1:2" x14ac:dyDescent="0.25">
      <c r="A17" s="27"/>
      <c r="B17" s="27"/>
    </row>
    <row r="18" spans="1:2" x14ac:dyDescent="0.25">
      <c r="A18" s="27"/>
      <c r="B18" s="27"/>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75" orientation="portrait" r:id="rId1"/>
  <headerFooter>
    <oddFooter>&amp;RPage &amp;P/&amp;N&amp;L&amp;"Calibri"&amp;11&amp;K000000Annexe A4 - DRG 2020 _x000D_&amp;1#&amp;"Calibri"&amp;10&amp;K008000Interne</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D23"/>
  <sheetViews>
    <sheetView showGridLines="0" topLeftCell="A3" workbookViewId="0">
      <selection activeCell="D4" sqref="D4"/>
    </sheetView>
  </sheetViews>
  <sheetFormatPr baseColWidth="10" defaultColWidth="11.42578125" defaultRowHeight="15" x14ac:dyDescent="0.25"/>
  <cols>
    <col min="1" max="1" width="35.140625" customWidth="1"/>
    <col min="2" max="2" width="80.7109375" customWidth="1"/>
  </cols>
  <sheetData>
    <row r="1" spans="1:4" ht="67.5" customHeight="1" x14ac:dyDescent="0.3">
      <c r="A1" s="12" t="str">
        <f>'Fiche Propreté '!A1</f>
        <v>DRG 2026
Mars 2025</v>
      </c>
      <c r="B1" s="1"/>
    </row>
    <row r="2" spans="1:4" ht="44.25" customHeight="1" thickBot="1" x14ac:dyDescent="0.3">
      <c r="A2" s="44" t="s">
        <v>16</v>
      </c>
      <c r="B2" s="44"/>
    </row>
    <row r="3" spans="1:4" ht="115.5" thickBot="1" x14ac:dyDescent="0.3">
      <c r="A3" s="33" t="s">
        <v>1</v>
      </c>
      <c r="B3" s="34" t="s">
        <v>54</v>
      </c>
    </row>
    <row r="4" spans="1:4" ht="166.5" customHeight="1" thickBot="1" x14ac:dyDescent="0.3">
      <c r="A4" s="16" t="s">
        <v>2</v>
      </c>
      <c r="B4" s="15" t="s">
        <v>65</v>
      </c>
      <c r="D4" s="41"/>
    </row>
    <row r="5" spans="1:4" ht="25.5" customHeight="1" x14ac:dyDescent="0.25">
      <c r="A5" s="42" t="s">
        <v>3</v>
      </c>
      <c r="B5" s="17" t="s">
        <v>4</v>
      </c>
    </row>
    <row r="6" spans="1:4" x14ac:dyDescent="0.25">
      <c r="A6" s="42"/>
      <c r="B6" s="17" t="s">
        <v>5</v>
      </c>
    </row>
    <row r="7" spans="1:4" ht="20.25" customHeight="1" x14ac:dyDescent="0.25">
      <c r="A7" s="42"/>
      <c r="B7" s="17" t="s">
        <v>53</v>
      </c>
    </row>
    <row r="8" spans="1:4" ht="24.75" customHeight="1" thickBot="1" x14ac:dyDescent="0.3">
      <c r="A8" s="42"/>
      <c r="B8" s="18" t="s">
        <v>6</v>
      </c>
    </row>
    <row r="9" spans="1:4" ht="51.75" thickBot="1" x14ac:dyDescent="0.3">
      <c r="A9" s="16" t="s">
        <v>7</v>
      </c>
      <c r="B9" s="15" t="s">
        <v>57</v>
      </c>
    </row>
    <row r="10" spans="1:4" ht="38.25" customHeight="1" x14ac:dyDescent="0.25">
      <c r="A10" s="43" t="s">
        <v>8</v>
      </c>
      <c r="B10" s="30" t="s">
        <v>55</v>
      </c>
    </row>
    <row r="11" spans="1:4" ht="24.75" customHeight="1" x14ac:dyDescent="0.25">
      <c r="A11" s="42"/>
      <c r="B11" s="17" t="s">
        <v>56</v>
      </c>
    </row>
    <row r="12" spans="1:4" ht="36.75" customHeight="1" thickBot="1" x14ac:dyDescent="0.3">
      <c r="A12" s="35"/>
      <c r="B12" s="17" t="s">
        <v>9</v>
      </c>
    </row>
    <row r="13" spans="1:4" ht="46.5" customHeight="1" thickBot="1" x14ac:dyDescent="0.3">
      <c r="A13" s="16" t="s">
        <v>10</v>
      </c>
      <c r="B13" s="20" t="s">
        <v>45</v>
      </c>
    </row>
    <row r="18" spans="1:1" x14ac:dyDescent="0.25">
      <c r="A18" s="2"/>
    </row>
    <row r="19" spans="1:1" x14ac:dyDescent="0.25">
      <c r="A19" s="2"/>
    </row>
    <row r="20" spans="1:1" x14ac:dyDescent="0.25">
      <c r="A20" s="2"/>
    </row>
    <row r="21" spans="1:1" x14ac:dyDescent="0.25">
      <c r="A21" s="2"/>
    </row>
    <row r="22" spans="1:1" x14ac:dyDescent="0.25">
      <c r="A22" s="2"/>
    </row>
    <row r="23" spans="1:1" x14ac:dyDescent="0.25">
      <c r="A23" s="2"/>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5" orientation="portrait" r:id="rId1"/>
  <headerFooter>
    <oddFooter>&amp;RPage &amp;P/&amp;N&amp;L&amp;"Calibri"&amp;11&amp;K000000Annexe A4 - DRG 2020 _x000D_&amp;1#&amp;"Calibri"&amp;10&amp;K008000Interne</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23"/>
  <sheetViews>
    <sheetView showGridLines="0" workbookViewId="0">
      <selection activeCell="B14" sqref="B14"/>
    </sheetView>
  </sheetViews>
  <sheetFormatPr baseColWidth="10" defaultColWidth="11.42578125" defaultRowHeight="15" x14ac:dyDescent="0.25"/>
  <cols>
    <col min="1" max="1" width="36.7109375" customWidth="1"/>
    <col min="2" max="2" width="80.7109375" customWidth="1"/>
  </cols>
  <sheetData>
    <row r="1" spans="1:2" ht="67.5" customHeight="1" x14ac:dyDescent="0.25">
      <c r="A1" s="11" t="str">
        <f>'Fiche Propreté '!A1</f>
        <v>DRG 2026
Mars 2025</v>
      </c>
      <c r="B1" s="1"/>
    </row>
    <row r="2" spans="1:2" ht="67.5" customHeight="1" thickBot="1" x14ac:dyDescent="0.3">
      <c r="A2" s="44" t="s">
        <v>17</v>
      </c>
      <c r="B2" s="44"/>
    </row>
    <row r="3" spans="1:2" ht="65.25" customHeight="1" thickBot="1" x14ac:dyDescent="0.3">
      <c r="A3" s="14" t="s">
        <v>1</v>
      </c>
      <c r="B3" s="19" t="s">
        <v>18</v>
      </c>
    </row>
    <row r="4" spans="1:2" ht="41.25" customHeight="1" thickBot="1" x14ac:dyDescent="0.3">
      <c r="A4" s="16" t="s">
        <v>2</v>
      </c>
      <c r="B4" s="15" t="s">
        <v>19</v>
      </c>
    </row>
    <row r="5" spans="1:2" ht="25.5" customHeight="1" x14ac:dyDescent="0.25">
      <c r="A5" s="42" t="s">
        <v>3</v>
      </c>
      <c r="B5" s="17" t="s">
        <v>4</v>
      </c>
    </row>
    <row r="6" spans="1:2" x14ac:dyDescent="0.25">
      <c r="A6" s="42"/>
      <c r="B6" s="17" t="s">
        <v>5</v>
      </c>
    </row>
    <row r="7" spans="1:2" x14ac:dyDescent="0.25">
      <c r="A7" s="42"/>
      <c r="B7" s="17" t="s">
        <v>35</v>
      </c>
    </row>
    <row r="8" spans="1:2" ht="20.25" customHeight="1" thickBot="1" x14ac:dyDescent="0.3">
      <c r="A8" s="42"/>
      <c r="B8" s="18" t="s">
        <v>20</v>
      </c>
    </row>
    <row r="9" spans="1:2" ht="32.25" customHeight="1" thickBot="1" x14ac:dyDescent="0.3">
      <c r="A9" s="16" t="s">
        <v>7</v>
      </c>
      <c r="B9" s="39">
        <v>0.96</v>
      </c>
    </row>
    <row r="10" spans="1:2" ht="26.25" x14ac:dyDescent="0.25">
      <c r="A10" s="43" t="s">
        <v>8</v>
      </c>
      <c r="B10" s="30" t="s">
        <v>31</v>
      </c>
    </row>
    <row r="11" spans="1:2" ht="31.5" customHeight="1" x14ac:dyDescent="0.25">
      <c r="A11" s="42"/>
      <c r="B11" s="17" t="s">
        <v>32</v>
      </c>
    </row>
    <row r="12" spans="1:2" ht="30" customHeight="1" thickBot="1" x14ac:dyDescent="0.3">
      <c r="A12" s="35"/>
      <c r="B12" s="17" t="s">
        <v>9</v>
      </c>
    </row>
    <row r="13" spans="1:2" ht="33" customHeight="1" thickBot="1" x14ac:dyDescent="0.3">
      <c r="A13" s="16" t="s">
        <v>10</v>
      </c>
      <c r="B13" s="36" t="s">
        <v>27</v>
      </c>
    </row>
    <row r="18" spans="1:1" x14ac:dyDescent="0.25">
      <c r="A18" s="2"/>
    </row>
    <row r="19" spans="1:1" x14ac:dyDescent="0.25">
      <c r="A19" s="2"/>
    </row>
    <row r="20" spans="1:1" x14ac:dyDescent="0.25">
      <c r="A20" s="2"/>
    </row>
    <row r="21" spans="1:1" x14ac:dyDescent="0.25">
      <c r="A21" s="2"/>
    </row>
    <row r="22" spans="1:1" x14ac:dyDescent="0.25">
      <c r="A22" s="2"/>
    </row>
    <row r="23" spans="1:1" x14ac:dyDescent="0.25">
      <c r="A23" s="2"/>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4" orientation="portrait" r:id="rId1"/>
  <headerFooter>
    <oddFooter>&amp;RPage &amp;P/&amp;N&amp;L&amp;"Calibri"&amp;11&amp;K000000Annexe A4 - DRG 2020 _x000D_&amp;1#&amp;"Calibri"&amp;10&amp;K008000Interne</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D22"/>
  <sheetViews>
    <sheetView showGridLines="0" topLeftCell="A3" zoomScale="80" zoomScaleNormal="80" workbookViewId="0">
      <selection activeCell="D12" sqref="D12"/>
    </sheetView>
  </sheetViews>
  <sheetFormatPr baseColWidth="10" defaultColWidth="11.42578125" defaultRowHeight="15" x14ac:dyDescent="0.25"/>
  <cols>
    <col min="1" max="1" width="34" customWidth="1"/>
    <col min="2" max="2" width="115.7109375" customWidth="1"/>
  </cols>
  <sheetData>
    <row r="1" spans="1:4" ht="67.5" customHeight="1" x14ac:dyDescent="0.3">
      <c r="A1" s="12" t="str">
        <f>'Fiche Propreté '!A1</f>
        <v>DRG 2026
Mars 2025</v>
      </c>
      <c r="B1" s="1"/>
    </row>
    <row r="2" spans="1:4" ht="44.25" customHeight="1" thickBot="1" x14ac:dyDescent="0.3">
      <c r="A2" s="44" t="s">
        <v>21</v>
      </c>
      <c r="B2" s="44"/>
      <c r="D2" s="3"/>
    </row>
    <row r="3" spans="1:4" ht="409.5" customHeight="1" thickBot="1" x14ac:dyDescent="0.3">
      <c r="A3" s="33" t="s">
        <v>1</v>
      </c>
      <c r="B3" s="34" t="s">
        <v>22</v>
      </c>
    </row>
    <row r="4" spans="1:4" ht="166.5" customHeight="1" thickBot="1" x14ac:dyDescent="0.3">
      <c r="A4" s="16" t="s">
        <v>2</v>
      </c>
      <c r="B4" s="15" t="s">
        <v>58</v>
      </c>
    </row>
    <row r="5" spans="1:4" ht="25.5" customHeight="1" x14ac:dyDescent="0.25">
      <c r="A5" s="42" t="s">
        <v>3</v>
      </c>
      <c r="B5" s="17" t="s">
        <v>4</v>
      </c>
    </row>
    <row r="6" spans="1:4" x14ac:dyDescent="0.25">
      <c r="A6" s="42"/>
      <c r="B6" s="17" t="s">
        <v>5</v>
      </c>
    </row>
    <row r="7" spans="1:4" ht="20.25" customHeight="1" x14ac:dyDescent="0.25">
      <c r="A7" s="42"/>
      <c r="B7" s="17" t="s">
        <v>53</v>
      </c>
    </row>
    <row r="8" spans="1:4" ht="24.75" customHeight="1" thickBot="1" x14ac:dyDescent="0.3">
      <c r="A8" s="42"/>
      <c r="B8" s="18" t="s">
        <v>6</v>
      </c>
    </row>
    <row r="9" spans="1:4" ht="15.75" thickBot="1" x14ac:dyDescent="0.3">
      <c r="A9" s="16" t="s">
        <v>7</v>
      </c>
      <c r="B9" s="37">
        <v>0.98</v>
      </c>
    </row>
    <row r="10" spans="1:4" ht="38.25" customHeight="1" x14ac:dyDescent="0.25">
      <c r="A10" s="43" t="s">
        <v>8</v>
      </c>
      <c r="B10" s="30" t="s">
        <v>59</v>
      </c>
    </row>
    <row r="11" spans="1:4" ht="32.25" customHeight="1" x14ac:dyDescent="0.25">
      <c r="A11" s="42"/>
      <c r="B11" s="30" t="s">
        <v>60</v>
      </c>
    </row>
    <row r="12" spans="1:4" ht="36.75" customHeight="1" thickBot="1" x14ac:dyDescent="0.3">
      <c r="A12" s="35"/>
      <c r="B12" s="17" t="s">
        <v>9</v>
      </c>
    </row>
    <row r="13" spans="1:4" ht="46.5" customHeight="1" thickBot="1" x14ac:dyDescent="0.3">
      <c r="A13" s="16" t="s">
        <v>10</v>
      </c>
      <c r="B13" s="20" t="s">
        <v>50</v>
      </c>
    </row>
    <row r="17" spans="1:1" x14ac:dyDescent="0.25">
      <c r="A17" s="2"/>
    </row>
    <row r="18" spans="1:1" x14ac:dyDescent="0.25">
      <c r="A18" s="2"/>
    </row>
    <row r="19" spans="1:1" x14ac:dyDescent="0.25">
      <c r="A19" s="2"/>
    </row>
    <row r="20" spans="1:1" x14ac:dyDescent="0.25">
      <c r="A20" s="2"/>
    </row>
    <row r="21" spans="1:1" x14ac:dyDescent="0.25">
      <c r="A21" s="2"/>
    </row>
    <row r="22" spans="1:1" x14ac:dyDescent="0.25">
      <c r="A22" s="2"/>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58" orientation="portrait" r:id="rId1"/>
  <headerFooter>
    <oddFooter>&amp;RPage &amp;P/&amp;N&amp;L&amp;"Calibri"&amp;11&amp;K000000Annexe A4 - DRG 2020 _x000D_&amp;1#&amp;"Calibri"&amp;10&amp;K008000Interne</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9C704F-F6CB-43B7-866E-5833CFFEB806}">
  <sheetPr>
    <pageSetUpPr fitToPage="1"/>
  </sheetPr>
  <dimension ref="A1:B23"/>
  <sheetViews>
    <sheetView showGridLines="0" workbookViewId="0">
      <selection activeCell="C4" sqref="C4"/>
    </sheetView>
  </sheetViews>
  <sheetFormatPr baseColWidth="10" defaultColWidth="11.42578125" defaultRowHeight="15" x14ac:dyDescent="0.25"/>
  <cols>
    <col min="1" max="1" width="35.140625" customWidth="1"/>
    <col min="2" max="2" width="80.7109375" customWidth="1"/>
  </cols>
  <sheetData>
    <row r="1" spans="1:2" ht="67.5" customHeight="1" x14ac:dyDescent="0.3">
      <c r="A1" s="12" t="str">
        <f>'Fiche Propreté '!A1</f>
        <v>DRG 2026
Mars 2025</v>
      </c>
      <c r="B1" s="1"/>
    </row>
    <row r="2" spans="1:2" ht="44.25" customHeight="1" thickBot="1" x14ac:dyDescent="0.3">
      <c r="A2" s="44" t="s">
        <v>33</v>
      </c>
      <c r="B2" s="44"/>
    </row>
    <row r="3" spans="1:2" ht="66.75" customHeight="1" thickBot="1" x14ac:dyDescent="0.3">
      <c r="A3" s="33" t="s">
        <v>1</v>
      </c>
      <c r="B3" s="34" t="s">
        <v>61</v>
      </c>
    </row>
    <row r="4" spans="1:2" ht="90" thickBot="1" x14ac:dyDescent="0.3">
      <c r="A4" s="16" t="s">
        <v>2</v>
      </c>
      <c r="B4" s="15" t="s">
        <v>64</v>
      </c>
    </row>
    <row r="5" spans="1:2" ht="25.5" customHeight="1" x14ac:dyDescent="0.25">
      <c r="A5" s="42" t="s">
        <v>3</v>
      </c>
      <c r="B5" s="17" t="s">
        <v>4</v>
      </c>
    </row>
    <row r="6" spans="1:2" x14ac:dyDescent="0.25">
      <c r="A6" s="42"/>
      <c r="B6" s="17" t="s">
        <v>5</v>
      </c>
    </row>
    <row r="7" spans="1:2" ht="20.25" customHeight="1" x14ac:dyDescent="0.25">
      <c r="A7" s="42"/>
      <c r="B7" s="17" t="s">
        <v>53</v>
      </c>
    </row>
    <row r="8" spans="1:2" ht="24.75" customHeight="1" thickBot="1" x14ac:dyDescent="0.3">
      <c r="A8" s="42"/>
      <c r="B8" s="18" t="s">
        <v>6</v>
      </c>
    </row>
    <row r="9" spans="1:2" ht="26.25" thickBot="1" x14ac:dyDescent="0.3">
      <c r="A9" s="16" t="s">
        <v>7</v>
      </c>
      <c r="B9" s="40" t="s">
        <v>34</v>
      </c>
    </row>
    <row r="10" spans="1:2" ht="38.25" customHeight="1" x14ac:dyDescent="0.25">
      <c r="A10" s="43" t="s">
        <v>8</v>
      </c>
      <c r="B10" s="30" t="s">
        <v>55</v>
      </c>
    </row>
    <row r="11" spans="1:2" ht="24.75" customHeight="1" x14ac:dyDescent="0.25">
      <c r="A11" s="42"/>
      <c r="B11" s="17" t="s">
        <v>56</v>
      </c>
    </row>
    <row r="12" spans="1:2" ht="36.75" customHeight="1" thickBot="1" x14ac:dyDescent="0.3">
      <c r="A12" s="38"/>
      <c r="B12" s="17" t="s">
        <v>9</v>
      </c>
    </row>
    <row r="13" spans="1:2" ht="46.5" customHeight="1" thickBot="1" x14ac:dyDescent="0.3">
      <c r="A13" s="16" t="s">
        <v>10</v>
      </c>
      <c r="B13" s="20">
        <v>2025</v>
      </c>
    </row>
    <row r="18" spans="1:1" x14ac:dyDescent="0.25">
      <c r="A18" s="2"/>
    </row>
    <row r="19" spans="1:1" x14ac:dyDescent="0.25">
      <c r="A19" s="2"/>
    </row>
    <row r="20" spans="1:1" x14ac:dyDescent="0.25">
      <c r="A20" s="2"/>
    </row>
    <row r="21" spans="1:1" x14ac:dyDescent="0.25">
      <c r="A21" s="2"/>
    </row>
    <row r="22" spans="1:1" x14ac:dyDescent="0.25">
      <c r="A22" s="2"/>
    </row>
    <row r="23" spans="1:1" x14ac:dyDescent="0.25">
      <c r="A23" s="2"/>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75" orientation="portrait" r:id="rId1"/>
  <headerFooter>
    <oddFooter>&amp;RPage &amp;P/&amp;N&amp;L&amp;"Calibri"&amp;11&amp;K000000Annexe A4 - DRG 2020 _x000D_&amp;1#&amp;"Calibri"&amp;10&amp;K008000Interne</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2BB8A4-5E6D-48E1-B51C-D30F75096FCE}">
  <sheetPr>
    <pageSetUpPr fitToPage="1"/>
  </sheetPr>
  <dimension ref="A1:B23"/>
  <sheetViews>
    <sheetView showGridLines="0" workbookViewId="0">
      <selection activeCell="B4" sqref="B4"/>
    </sheetView>
  </sheetViews>
  <sheetFormatPr baseColWidth="10" defaultColWidth="11.42578125" defaultRowHeight="15" x14ac:dyDescent="0.25"/>
  <cols>
    <col min="1" max="1" width="35.140625" customWidth="1"/>
    <col min="2" max="2" width="80.7109375" customWidth="1"/>
  </cols>
  <sheetData>
    <row r="1" spans="1:2" ht="67.5" customHeight="1" x14ac:dyDescent="0.3">
      <c r="A1" s="12" t="str">
        <f>'Fiche Propreté '!A1</f>
        <v>DRG 2026
Mars 2025</v>
      </c>
      <c r="B1" s="1"/>
    </row>
    <row r="2" spans="1:2" ht="44.25" customHeight="1" thickBot="1" x14ac:dyDescent="0.3">
      <c r="A2" s="44" t="s">
        <v>36</v>
      </c>
      <c r="B2" s="44"/>
    </row>
    <row r="3" spans="1:2" ht="15.75" thickBot="1" x14ac:dyDescent="0.3">
      <c r="A3" s="33" t="s">
        <v>1</v>
      </c>
      <c r="B3" s="15" t="s">
        <v>37</v>
      </c>
    </row>
    <row r="4" spans="1:2" ht="90" thickBot="1" x14ac:dyDescent="0.3">
      <c r="A4" s="16" t="s">
        <v>2</v>
      </c>
      <c r="B4" s="15" t="s">
        <v>64</v>
      </c>
    </row>
    <row r="5" spans="1:2" ht="25.5" customHeight="1" x14ac:dyDescent="0.25">
      <c r="A5" s="42" t="s">
        <v>3</v>
      </c>
      <c r="B5" s="17" t="s">
        <v>4</v>
      </c>
    </row>
    <row r="6" spans="1:2" x14ac:dyDescent="0.25">
      <c r="A6" s="42"/>
      <c r="B6" s="17" t="s">
        <v>5</v>
      </c>
    </row>
    <row r="7" spans="1:2" ht="20.25" customHeight="1" x14ac:dyDescent="0.25">
      <c r="A7" s="42"/>
      <c r="B7" s="17" t="s">
        <v>53</v>
      </c>
    </row>
    <row r="8" spans="1:2" ht="24.75" customHeight="1" thickBot="1" x14ac:dyDescent="0.3">
      <c r="A8" s="42"/>
      <c r="B8" s="18" t="s">
        <v>6</v>
      </c>
    </row>
    <row r="9" spans="1:2" ht="26.25" thickBot="1" x14ac:dyDescent="0.3">
      <c r="A9" s="16" t="s">
        <v>7</v>
      </c>
      <c r="B9" s="15" t="s">
        <v>34</v>
      </c>
    </row>
    <row r="10" spans="1:2" ht="38.25" customHeight="1" x14ac:dyDescent="0.25">
      <c r="A10" s="43" t="s">
        <v>8</v>
      </c>
      <c r="B10" s="30" t="s">
        <v>55</v>
      </c>
    </row>
    <row r="11" spans="1:2" ht="24.75" customHeight="1" x14ac:dyDescent="0.25">
      <c r="A11" s="42"/>
      <c r="B11" s="17" t="s">
        <v>56</v>
      </c>
    </row>
    <row r="12" spans="1:2" ht="36.75" customHeight="1" thickBot="1" x14ac:dyDescent="0.3">
      <c r="A12" s="38"/>
      <c r="B12" s="17" t="s">
        <v>9</v>
      </c>
    </row>
    <row r="13" spans="1:2" ht="46.5" customHeight="1" thickBot="1" x14ac:dyDescent="0.3">
      <c r="A13" s="16" t="s">
        <v>10</v>
      </c>
      <c r="B13" s="20">
        <v>2025</v>
      </c>
    </row>
    <row r="18" spans="1:1" x14ac:dyDescent="0.25">
      <c r="A18" s="2"/>
    </row>
    <row r="19" spans="1:1" x14ac:dyDescent="0.25">
      <c r="A19" s="2"/>
    </row>
    <row r="20" spans="1:1" x14ac:dyDescent="0.25">
      <c r="A20" s="2"/>
    </row>
    <row r="21" spans="1:1" x14ac:dyDescent="0.25">
      <c r="A21" s="2"/>
    </row>
    <row r="22" spans="1:1" x14ac:dyDescent="0.25">
      <c r="A22" s="2"/>
    </row>
    <row r="23" spans="1:1" x14ac:dyDescent="0.25">
      <c r="A23" s="2"/>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75" orientation="portrait" r:id="rId1"/>
  <headerFooter>
    <oddFooter>&amp;RPage &amp;P/&amp;N&amp;L&amp;"Calibri"&amp;11&amp;K000000Annexe A4 - DRG 2020 _x000D_&amp;1#&amp;"Calibri"&amp;10&amp;K008000Interne</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f36f09b-cce7-4749-bd3b-4d838ffa88a6" xsi:nil="true"/>
    <lcf76f155ced4ddcb4097134ff3c332f xmlns="283564b5-cb63-4475-a56f-b81cf1b43deb">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0287A44E2B7A6448A9E593D4AC9CF75" ma:contentTypeVersion="19" ma:contentTypeDescription="Crée un document." ma:contentTypeScope="" ma:versionID="c530965e23a021915ed3a4e03a2f6698">
  <xsd:schema xmlns:xsd="http://www.w3.org/2001/XMLSchema" xmlns:xs="http://www.w3.org/2001/XMLSchema" xmlns:p="http://schemas.microsoft.com/office/2006/metadata/properties" xmlns:ns2="1f36f09b-cce7-4749-bd3b-4d838ffa88a6" xmlns:ns3="283564b5-cb63-4475-a56f-b81cf1b43deb" targetNamespace="http://schemas.microsoft.com/office/2006/metadata/properties" ma:root="true" ma:fieldsID="2a7a524a0698e899ca9cf415faf42788" ns2:_="" ns3:_="">
    <xsd:import namespace="1f36f09b-cce7-4749-bd3b-4d838ffa88a6"/>
    <xsd:import namespace="283564b5-cb63-4475-a56f-b81cf1b43de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Location" minOccurs="0"/>
                <xsd:element ref="ns3:MediaServiceGenerationTime" minOccurs="0"/>
                <xsd:element ref="ns3:MediaServiceEventHashCode" minOccurs="0"/>
                <xsd:element ref="ns3:MediaServiceAutoTags" minOccurs="0"/>
                <xsd:element ref="ns3:MediaServiceOCR" minOccurs="0"/>
                <xsd:element ref="ns2:TaxCatchAll" minOccurs="0"/>
                <xsd:element ref="ns3:lcf76f155ced4ddcb4097134ff3c332f"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36f09b-cce7-4749-bd3b-4d838ffa88a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20" nillable="true" ma:displayName="Taxonomy Catch All Column" ma:hidden="true" ma:list="{b8a67fc7-04d2-4516-a2fb-bd44e6e997fe}" ma:internalName="TaxCatchAll" ma:showField="CatchAllData" ma:web="1f36f09b-cce7-4749-bd3b-4d838ffa88a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83564b5-cb63-4475-a56f-b81cf1b43de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5096f5d6-3256-4090-9362-038d665d195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5F80E4-6611-4E1A-BBF3-5194FB7F0CDD}">
  <ds:schemaRefs>
    <ds:schemaRef ds:uri="http://schemas.microsoft.com/sharepoint/v3/contenttype/forms"/>
  </ds:schemaRefs>
</ds:datastoreItem>
</file>

<file path=customXml/itemProps2.xml><?xml version="1.0" encoding="utf-8"?>
<ds:datastoreItem xmlns:ds="http://schemas.openxmlformats.org/officeDocument/2006/customXml" ds:itemID="{C59B9D98-A46A-4677-8F49-630E0ED6AF24}">
  <ds:schemaRefs>
    <ds:schemaRef ds:uri="1f36f09b-cce7-4749-bd3b-4d838ffa88a6"/>
    <ds:schemaRef ds:uri="http://schemas.microsoft.com/office/2006/documentManagement/types"/>
    <ds:schemaRef ds:uri="http://purl.org/dc/dcmityp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283564b5-cb63-4475-a56f-b81cf1b43deb"/>
    <ds:schemaRef ds:uri="http://www.w3.org/XML/1998/namespace"/>
    <ds:schemaRef ds:uri="http://purl.org/dc/terms/"/>
  </ds:schemaRefs>
</ds:datastoreItem>
</file>

<file path=customXml/itemProps3.xml><?xml version="1.0" encoding="utf-8"?>
<ds:datastoreItem xmlns:ds="http://schemas.openxmlformats.org/officeDocument/2006/customXml" ds:itemID="{02EEB7A0-06A0-4504-860B-275C83B2083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36f09b-cce7-4749-bd3b-4d838ffa88a6"/>
    <ds:schemaRef ds:uri="283564b5-cb63-4475-a56f-b81cf1b43d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10</vt:i4>
      </vt:variant>
    </vt:vector>
  </HeadingPairs>
  <TitlesOfParts>
    <vt:vector size="20" baseType="lpstr">
      <vt:lpstr>Notice</vt:lpstr>
      <vt:lpstr>Fiche Propreté </vt:lpstr>
      <vt:lpstr>Fiche Disponibilité élévatique</vt:lpstr>
      <vt:lpstr>Fiche informations en gare</vt:lpstr>
      <vt:lpstr>Fiche Satisfaction</vt:lpstr>
      <vt:lpstr>Fiche PMR</vt:lpstr>
      <vt:lpstr>Fiche Porte embarquements</vt:lpstr>
      <vt:lpstr>Fiche Intermodalité</vt:lpstr>
      <vt:lpstr>Fiche Sûreté</vt:lpstr>
      <vt:lpstr>Fiche PFU</vt:lpstr>
      <vt:lpstr>'Fiche Disponibilité élévatique'!Zone_d_impression</vt:lpstr>
      <vt:lpstr>'Fiche informations en gare'!Zone_d_impression</vt:lpstr>
      <vt:lpstr>'Fiche Intermodalité'!Zone_d_impression</vt:lpstr>
      <vt:lpstr>'Fiche PFU'!Zone_d_impression</vt:lpstr>
      <vt:lpstr>'Fiche PMR'!Zone_d_impression</vt:lpstr>
      <vt:lpstr>'Fiche Porte embarquements'!Zone_d_impression</vt:lpstr>
      <vt:lpstr>'Fiche Propreté '!Zone_d_impression</vt:lpstr>
      <vt:lpstr>'Fiche Satisfaction'!Zone_d_impression</vt:lpstr>
      <vt:lpstr>'Fiche Sûreté'!Zone_d_impression</vt:lpstr>
      <vt:lpstr>Notice!Zone_d_impression</vt:lpstr>
    </vt:vector>
  </TitlesOfParts>
  <Manager/>
  <Company>SNCF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7809196g</dc:creator>
  <cp:keywords/>
  <dc:description/>
  <cp:lastModifiedBy>LE Francois (SNCF GARES &amp; CONNEXIONS / DIRECTION GARES</cp:lastModifiedBy>
  <cp:revision/>
  <dcterms:created xsi:type="dcterms:W3CDTF">2016-11-10T22:10:21Z</dcterms:created>
  <dcterms:modified xsi:type="dcterms:W3CDTF">2025-03-07T15:21:37Z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0x010100A0287A44E2B7A6448A9E593D4AC9CF75</vt:lpwstr>
  </property>
  <property fmtid="{D5CDD505-2E9C-101B-9397-08002B2CF9AE}" pid="3" name="MediaServiceImageTags">
    <vt:lpwstr/>
  </property>
  <property fmtid="{D5CDD505-2E9C-101B-9397-08002B2CF9AE}" pid="4" name="MSIP_Label_c8d3f7c8-5c4b-4ab6-9486-a0a9eb08efa7_Enabled">
    <vt:lpwstr>true</vt:lpwstr>
  </property>
  <property fmtid="{D5CDD505-2E9C-101B-9397-08002B2CF9AE}" pid="5" name="MSIP_Label_c8d3f7c8-5c4b-4ab6-9486-a0a9eb08efa7_SetDate">
    <vt:lpwstr>2024-03-29T14:06:12Z</vt:lpwstr>
  </property>
  <property fmtid="{D5CDD505-2E9C-101B-9397-08002B2CF9AE}" pid="6" name="MSIP_Label_c8d3f7c8-5c4b-4ab6-9486-a0a9eb08efa7_Method">
    <vt:lpwstr>Standard</vt:lpwstr>
  </property>
  <property fmtid="{D5CDD505-2E9C-101B-9397-08002B2CF9AE}" pid="7" name="MSIP_Label_c8d3f7c8-5c4b-4ab6-9486-a0a9eb08efa7_Name">
    <vt:lpwstr>Interne - Groupe</vt:lpwstr>
  </property>
  <property fmtid="{D5CDD505-2E9C-101B-9397-08002B2CF9AE}" pid="8" name="MSIP_Label_c8d3f7c8-5c4b-4ab6-9486-a0a9eb08efa7_SiteId">
    <vt:lpwstr>4a7c8238-5799-4b16-9fc6-9ad8fce5a7d9</vt:lpwstr>
  </property>
  <property fmtid="{D5CDD505-2E9C-101B-9397-08002B2CF9AE}" pid="9" name="MSIP_Label_c8d3f7c8-5c4b-4ab6-9486-a0a9eb08efa7_ActionId">
    <vt:lpwstr>4b790581-7a52-4315-bf83-38e39bb7446f</vt:lpwstr>
  </property>
  <property fmtid="{D5CDD505-2E9C-101B-9397-08002B2CF9AE}" pid="10" name="MSIP_Label_c8d3f7c8-5c4b-4ab6-9486-a0a9eb08efa7_ContentBits">
    <vt:lpwstr>2</vt:lpwstr>
  </property>
</Properties>
</file>